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rita - Finansies\Dropbox\ECUFPA\FPAs\"/>
    </mc:Choice>
  </mc:AlternateContent>
  <bookViews>
    <workbookView xWindow="0" yWindow="0" windowWidth="24000" windowHeight="9735"/>
  </bookViews>
  <sheets>
    <sheet name="Combined Cash Book" sheetId="2" r:id="rId1"/>
    <sheet name="Profit &amp; Loss Statement" sheetId="5" r:id="rId2"/>
    <sheet name="Balance Sheet" sheetId="6" r:id="rId3"/>
  </sheets>
  <definedNames>
    <definedName name="_xlnm.Print_Area" localSheetId="2">'Balance Sheet'!$A$1:$C$24</definedName>
    <definedName name="_xlnm.Print_Area" localSheetId="1">'Profit &amp; Loss Statement'!$A$1:$C$35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6" l="1"/>
  <c r="B7" i="6"/>
  <c r="B5" i="6"/>
  <c r="B1" i="5" l="1"/>
  <c r="A12" i="6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432" i="2"/>
  <c r="C433" i="2"/>
  <c r="C434" i="2"/>
  <c r="C435" i="2"/>
  <c r="C436" i="2"/>
  <c r="C437" i="2"/>
  <c r="C438" i="2"/>
  <c r="C439" i="2"/>
  <c r="C440" i="2"/>
  <c r="C441" i="2"/>
  <c r="C442" i="2"/>
  <c r="C443" i="2"/>
  <c r="C444" i="2"/>
  <c r="C445" i="2"/>
  <c r="C446" i="2"/>
  <c r="C447" i="2"/>
  <c r="C448" i="2"/>
  <c r="C449" i="2"/>
  <c r="C450" i="2"/>
  <c r="C451" i="2"/>
  <c r="C452" i="2"/>
  <c r="C453" i="2"/>
  <c r="C454" i="2"/>
  <c r="C455" i="2"/>
  <c r="C456" i="2"/>
  <c r="C457" i="2"/>
  <c r="C458" i="2"/>
  <c r="C459" i="2"/>
  <c r="C460" i="2"/>
  <c r="C461" i="2"/>
  <c r="C462" i="2"/>
  <c r="C463" i="2"/>
  <c r="C464" i="2"/>
  <c r="C465" i="2"/>
  <c r="C466" i="2"/>
  <c r="C467" i="2"/>
  <c r="C468" i="2"/>
  <c r="C469" i="2"/>
  <c r="C470" i="2"/>
  <c r="C471" i="2"/>
  <c r="C472" i="2"/>
  <c r="C473" i="2"/>
  <c r="C474" i="2"/>
  <c r="C475" i="2"/>
  <c r="C476" i="2"/>
  <c r="C477" i="2"/>
  <c r="C478" i="2"/>
  <c r="C479" i="2"/>
  <c r="C480" i="2"/>
  <c r="C481" i="2"/>
  <c r="C482" i="2"/>
  <c r="C483" i="2"/>
  <c r="C484" i="2"/>
  <c r="C485" i="2"/>
  <c r="C486" i="2"/>
  <c r="C487" i="2"/>
  <c r="C488" i="2"/>
  <c r="C489" i="2"/>
  <c r="C490" i="2"/>
  <c r="C491" i="2"/>
  <c r="C492" i="2"/>
  <c r="C493" i="2"/>
  <c r="C494" i="2"/>
  <c r="C495" i="2"/>
  <c r="C496" i="2"/>
  <c r="C497" i="2"/>
  <c r="C498" i="2"/>
  <c r="C499" i="2"/>
  <c r="C500" i="2"/>
  <c r="C6" i="2"/>
  <c r="A2" i="5"/>
  <c r="A31" i="5"/>
  <c r="A30" i="5"/>
  <c r="A29" i="5"/>
  <c r="A28" i="5"/>
  <c r="A27" i="5"/>
  <c r="A26" i="5"/>
  <c r="A25" i="5"/>
  <c r="A24" i="5"/>
  <c r="A22" i="5"/>
  <c r="A21" i="5"/>
  <c r="A20" i="5"/>
  <c r="A19" i="5"/>
  <c r="A18" i="5"/>
  <c r="A17" i="5"/>
  <c r="A16" i="5"/>
  <c r="A15" i="5"/>
  <c r="A11" i="5"/>
  <c r="A10" i="5"/>
  <c r="A9" i="5"/>
  <c r="W4" i="2" l="1"/>
  <c r="B30" i="5" s="1"/>
  <c r="X4" i="2"/>
  <c r="B31" i="5" s="1"/>
  <c r="Y4" i="2"/>
  <c r="B8" i="6" s="1"/>
  <c r="R4" i="2"/>
  <c r="B25" i="5" s="1"/>
  <c r="S4" i="2"/>
  <c r="B26" i="5" s="1"/>
  <c r="Q4" i="2" l="1"/>
  <c r="B24" i="5" s="1"/>
  <c r="I4" i="2"/>
  <c r="J4" i="2"/>
  <c r="K4" i="2"/>
  <c r="L4" i="2"/>
  <c r="M4" i="2"/>
  <c r="N4" i="2"/>
  <c r="O4" i="2"/>
  <c r="P4" i="2"/>
  <c r="T4" i="2"/>
  <c r="U4" i="2"/>
  <c r="V4" i="2"/>
  <c r="B29" i="5" l="1"/>
  <c r="B28" i="5"/>
  <c r="B20" i="5"/>
  <c r="B16" i="5"/>
  <c r="B27" i="5"/>
  <c r="B19" i="5"/>
  <c r="B15" i="5"/>
  <c r="B22" i="5"/>
  <c r="B18" i="5"/>
  <c r="B21" i="5"/>
  <c r="B17" i="5"/>
  <c r="C32" i="5" l="1"/>
  <c r="H4" i="2"/>
  <c r="B11" i="5" l="1"/>
  <c r="G4" i="2"/>
  <c r="B10" i="5" l="1"/>
  <c r="F4" i="2"/>
  <c r="B9" i="5" l="1"/>
  <c r="E4" i="2"/>
  <c r="B7" i="5" l="1"/>
  <c r="C4" i="2"/>
  <c r="B10" i="6" s="1"/>
  <c r="B13" i="6" s="1"/>
  <c r="D4" i="2"/>
  <c r="B6" i="5" l="1"/>
  <c r="C12" i="5" s="1"/>
  <c r="C34" i="5" s="1"/>
  <c r="C12" i="6" s="1"/>
  <c r="C13" i="6" s="1"/>
</calcChain>
</file>

<file path=xl/sharedStrings.xml><?xml version="1.0" encoding="utf-8"?>
<sst xmlns="http://schemas.openxmlformats.org/spreadsheetml/2006/main" count="73" uniqueCount="62">
  <si>
    <t>Date</t>
  </si>
  <si>
    <t>Total</t>
  </si>
  <si>
    <t>Description</t>
  </si>
  <si>
    <t>Opening Bank Balance</t>
  </si>
  <si>
    <t>Membership Fees</t>
  </si>
  <si>
    <t>Government Membership Fees</t>
  </si>
  <si>
    <t>Income:</t>
  </si>
  <si>
    <t>Other:</t>
  </si>
  <si>
    <t>Expenses:</t>
  </si>
  <si>
    <t>Salaries</t>
  </si>
  <si>
    <t>Courier and Postage</t>
  </si>
  <si>
    <t>Bank Charges</t>
  </si>
  <si>
    <t>Office and Meeting Expenses</t>
  </si>
  <si>
    <t>Accounting Fees</t>
  </si>
  <si>
    <t>Advertising</t>
  </si>
  <si>
    <t>Motor Vehicle Expenses</t>
  </si>
  <si>
    <t>Training</t>
  </si>
  <si>
    <t>Insurance</t>
  </si>
  <si>
    <t>Amount</t>
  </si>
  <si>
    <t>Total Income</t>
  </si>
  <si>
    <t>Government Fees</t>
  </si>
  <si>
    <t>Other</t>
  </si>
  <si>
    <t>Income</t>
  </si>
  <si>
    <t>Stationery</t>
  </si>
  <si>
    <t>Telephone, cellphone and internet</t>
  </si>
  <si>
    <t>Expenses</t>
  </si>
  <si>
    <t>Totals</t>
  </si>
  <si>
    <t>…………………………………………….</t>
  </si>
  <si>
    <t>Chairman</t>
  </si>
  <si>
    <t>…………………………..</t>
  </si>
  <si>
    <t>Treasurer</t>
  </si>
  <si>
    <t>Bank/Trust</t>
  </si>
  <si>
    <t>Traveling &amp; Accomodation</t>
  </si>
  <si>
    <t>Assets</t>
  </si>
  <si>
    <t>Total Expenses:</t>
  </si>
  <si>
    <r>
      <t>Surplus/</t>
    </r>
    <r>
      <rPr>
        <b/>
        <sz val="12"/>
        <color rgb="FFFF0000"/>
        <rFont val="Calibri"/>
        <family val="2"/>
        <scheme val="minor"/>
      </rPr>
      <t xml:space="preserve"> - Deficit</t>
    </r>
    <r>
      <rPr>
        <b/>
        <sz val="12"/>
        <color theme="1"/>
        <rFont val="Calibri"/>
        <family val="2"/>
        <scheme val="minor"/>
      </rPr>
      <t xml:space="preserve"> for the year</t>
    </r>
  </si>
  <si>
    <t>FPA NAME: ***</t>
  </si>
  <si>
    <t>Debit</t>
  </si>
  <si>
    <t>Credit</t>
  </si>
  <si>
    <t>Retained income / Accumelated Loss</t>
  </si>
  <si>
    <t>Enter your FPA name in this line</t>
  </si>
  <si>
    <t>Note 2</t>
  </si>
  <si>
    <t>Note 1</t>
  </si>
  <si>
    <t>Enter the dates of your financial year.</t>
  </si>
  <si>
    <t>Note 3</t>
  </si>
  <si>
    <t>Assets:</t>
  </si>
  <si>
    <t>Fixed Assets</t>
  </si>
  <si>
    <t>Examples:  Motor vehicles, Equipment, Printers, Etc.</t>
  </si>
  <si>
    <t>Note 4:</t>
  </si>
  <si>
    <t>Current Assets:</t>
  </si>
  <si>
    <t>Note 5:</t>
  </si>
  <si>
    <t xml:space="preserve">Enter value of Fixed Assets caried forward </t>
  </si>
  <si>
    <t>Bank Account</t>
  </si>
  <si>
    <t>Assets caried forward from Previous year</t>
  </si>
  <si>
    <t>Balance Sheet</t>
  </si>
  <si>
    <t>FPA Financial Statement (Balance Sheet):</t>
  </si>
  <si>
    <t>1 April 20.. to 31 March 20..</t>
  </si>
  <si>
    <t>Profit and Loss Statement:</t>
  </si>
  <si>
    <t>Note: No changes can be made to this page.  Amounts are automatically carried over.</t>
  </si>
  <si>
    <t>Note 6:</t>
  </si>
  <si>
    <t>Enter Profit (Credit) from previous year. (First Year use opening bank balance.)</t>
  </si>
  <si>
    <t>or: Enter Loss (Debit) from previous year. (First Year use opening bank balance.)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</si>
</sst>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&quot;R&quot;* #,##0.00_-;\-&quot;R&quot;* #,##0.00_-;_-&quot;R&quot;* &quot;-&quot;??_-;_-@_-"/>
    <numFmt numFmtId="165" formatCode="_-&quot;R&quot;* #,##0_-;\-&quot;R&quot;* #,##0_-;_-&quot;R&quot;* &quot;-&quot;??_-;_-@_-"/>
    <numFmt numFmtId="166" formatCode="#,##0_ ;[Red]\-#,##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4"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165" fontId="0" fillId="0" borderId="5" xfId="1" applyNumberFormat="1" applyFont="1" applyBorder="1" applyProtection="1"/>
    <xf numFmtId="165" fontId="0" fillId="0" borderId="0" xfId="1" applyNumberFormat="1" applyFont="1" applyBorder="1" applyProtection="1"/>
    <xf numFmtId="0" fontId="0" fillId="0" borderId="7" xfId="0" applyBorder="1" applyProtection="1"/>
    <xf numFmtId="0" fontId="3" fillId="0" borderId="4" xfId="0" applyFont="1" applyBorder="1" applyProtection="1"/>
    <xf numFmtId="0" fontId="0" fillId="0" borderId="0" xfId="0" applyAlignment="1">
      <alignment wrapText="1"/>
    </xf>
    <xf numFmtId="0" fontId="3" fillId="0" borderId="0" xfId="0" applyFont="1"/>
    <xf numFmtId="0" fontId="0" fillId="0" borderId="4" xfId="0" applyBorder="1" applyProtection="1"/>
    <xf numFmtId="0" fontId="0" fillId="0" borderId="6" xfId="0" applyBorder="1" applyProtection="1"/>
    <xf numFmtId="0" fontId="2" fillId="0" borderId="0" xfId="0" applyFont="1" applyProtection="1"/>
    <xf numFmtId="0" fontId="3" fillId="0" borderId="0" xfId="0" applyFont="1" applyAlignment="1" applyProtection="1">
      <alignment horizontal="center" vertical="center"/>
    </xf>
    <xf numFmtId="0" fontId="2" fillId="0" borderId="1" xfId="0" applyFont="1" applyBorder="1" applyProtection="1"/>
    <xf numFmtId="0" fontId="2" fillId="0" borderId="2" xfId="0" applyFont="1" applyBorder="1" applyProtection="1"/>
    <xf numFmtId="0" fontId="2" fillId="0" borderId="2" xfId="0" applyFont="1" applyBorder="1" applyAlignment="1" applyProtection="1">
      <alignment wrapText="1"/>
    </xf>
    <xf numFmtId="0" fontId="2" fillId="0" borderId="4" xfId="0" applyFont="1" applyBorder="1" applyProtection="1"/>
    <xf numFmtId="0" fontId="2" fillId="0" borderId="0" xfId="0" applyFont="1" applyBorder="1" applyProtection="1"/>
    <xf numFmtId="0" fontId="2" fillId="0" borderId="0" xfId="0" applyFont="1" applyBorder="1" applyAlignment="1" applyProtection="1">
      <alignment wrapText="1"/>
    </xf>
    <xf numFmtId="0" fontId="2" fillId="2" borderId="0" xfId="0" applyFont="1" applyFill="1" applyBorder="1" applyProtection="1"/>
    <xf numFmtId="0" fontId="3" fillId="0" borderId="14" xfId="0" applyFont="1" applyBorder="1" applyAlignment="1" applyProtection="1">
      <alignment horizontal="center" vertical="center"/>
    </xf>
    <xf numFmtId="0" fontId="3" fillId="2" borderId="14" xfId="0" applyFont="1" applyFill="1" applyBorder="1" applyAlignment="1" applyProtection="1">
      <alignment horizontal="center" vertical="center" wrapText="1"/>
    </xf>
    <xf numFmtId="0" fontId="3" fillId="3" borderId="14" xfId="0" applyFont="1" applyFill="1" applyBorder="1" applyAlignment="1" applyProtection="1">
      <alignment horizontal="center" vertical="center" wrapText="1"/>
    </xf>
    <xf numFmtId="0" fontId="3" fillId="3" borderId="14" xfId="0" applyFont="1" applyFill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 wrapText="1"/>
    </xf>
    <xf numFmtId="0" fontId="3" fillId="2" borderId="14" xfId="0" applyFont="1" applyFill="1" applyBorder="1" applyAlignment="1" applyProtection="1">
      <alignment horizontal="center" vertical="center"/>
      <protection locked="0"/>
    </xf>
    <xf numFmtId="0" fontId="0" fillId="0" borderId="11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14" fontId="0" fillId="0" borderId="18" xfId="0" applyNumberFormat="1" applyBorder="1" applyProtection="1">
      <protection locked="0"/>
    </xf>
    <xf numFmtId="14" fontId="0" fillId="0" borderId="20" xfId="0" applyNumberFormat="1" applyBorder="1" applyProtection="1">
      <protection locked="0"/>
    </xf>
    <xf numFmtId="0" fontId="0" fillId="0" borderId="19" xfId="0" applyBorder="1" applyProtection="1"/>
    <xf numFmtId="0" fontId="3" fillId="3" borderId="17" xfId="0" applyFont="1" applyFill="1" applyBorder="1" applyAlignment="1" applyProtection="1">
      <alignment horizontal="center" vertical="center" wrapText="1"/>
    </xf>
    <xf numFmtId="0" fontId="0" fillId="0" borderId="21" xfId="0" applyBorder="1" applyProtection="1">
      <protection locked="0"/>
    </xf>
    <xf numFmtId="0" fontId="0" fillId="0" borderId="22" xfId="0" applyBorder="1" applyProtection="1">
      <protection locked="0"/>
    </xf>
    <xf numFmtId="0" fontId="3" fillId="3" borderId="15" xfId="0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vertical="center"/>
    </xf>
    <xf numFmtId="0" fontId="2" fillId="3" borderId="0" xfId="0" applyFont="1" applyFill="1" applyBorder="1" applyAlignment="1" applyProtection="1">
      <alignment vertical="center"/>
    </xf>
    <xf numFmtId="0" fontId="3" fillId="0" borderId="9" xfId="0" applyFont="1" applyBorder="1" applyProtection="1"/>
    <xf numFmtId="0" fontId="3" fillId="0" borderId="23" xfId="0" applyFont="1" applyBorder="1" applyAlignment="1" applyProtection="1">
      <alignment wrapText="1"/>
    </xf>
    <xf numFmtId="0" fontId="0" fillId="4" borderId="24" xfId="0" applyFill="1" applyBorder="1" applyAlignment="1" applyProtection="1">
      <protection locked="0"/>
    </xf>
    <xf numFmtId="0" fontId="0" fillId="4" borderId="11" xfId="0" applyFill="1" applyBorder="1" applyAlignment="1" applyProtection="1">
      <protection locked="0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4" borderId="0" xfId="0" applyFill="1" applyBorder="1" applyAlignment="1" applyProtection="1">
      <protection locked="0"/>
    </xf>
    <xf numFmtId="0" fontId="2" fillId="0" borderId="10" xfId="0" applyFont="1" applyBorder="1" applyAlignment="1" applyProtection="1">
      <alignment horizontal="center"/>
    </xf>
    <xf numFmtId="0" fontId="0" fillId="0" borderId="24" xfId="0" applyBorder="1" applyProtection="1">
      <protection locked="0"/>
    </xf>
    <xf numFmtId="0" fontId="0" fillId="0" borderId="25" xfId="0" applyBorder="1" applyProtection="1">
      <protection locked="0"/>
    </xf>
    <xf numFmtId="0" fontId="3" fillId="0" borderId="26" xfId="0" applyFont="1" applyBorder="1" applyAlignment="1" applyProtection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5" xfId="0" applyBorder="1"/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165" fontId="0" fillId="0" borderId="0" xfId="0" applyNumberFormat="1" applyBorder="1"/>
    <xf numFmtId="165" fontId="0" fillId="0" borderId="5" xfId="0" applyNumberFormat="1" applyBorder="1"/>
    <xf numFmtId="165" fontId="3" fillId="0" borderId="5" xfId="0" applyNumberFormat="1" applyFont="1" applyBorder="1"/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4" xfId="0" applyFont="1" applyBorder="1"/>
    <xf numFmtId="0" fontId="0" fillId="0" borderId="4" xfId="0" applyBorder="1" applyAlignment="1">
      <alignment horizontal="left"/>
    </xf>
    <xf numFmtId="166" fontId="2" fillId="0" borderId="5" xfId="0" applyNumberFormat="1" applyFont="1" applyBorder="1"/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3" fillId="5" borderId="29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0" fontId="3" fillId="0" borderId="3" xfId="0" applyFont="1" applyBorder="1" applyAlignment="1" applyProtection="1">
      <alignment horizontal="center"/>
    </xf>
    <xf numFmtId="0" fontId="0" fillId="0" borderId="4" xfId="0" applyFont="1" applyBorder="1" applyProtection="1"/>
    <xf numFmtId="0" fontId="0" fillId="0" borderId="4" xfId="0" applyFill="1" applyBorder="1" applyProtection="1"/>
    <xf numFmtId="0" fontId="0" fillId="0" borderId="4" xfId="0" applyBorder="1" applyAlignment="1" applyProtection="1">
      <alignment horizontal="left"/>
    </xf>
    <xf numFmtId="0" fontId="0" fillId="0" borderId="8" xfId="0" applyBorder="1" applyProtection="1"/>
    <xf numFmtId="0" fontId="0" fillId="6" borderId="24" xfId="0" applyFill="1" applyBorder="1" applyAlignment="1" applyProtection="1">
      <protection locked="0"/>
    </xf>
    <xf numFmtId="0" fontId="2" fillId="6" borderId="2" xfId="0" applyFont="1" applyFill="1" applyBorder="1" applyAlignment="1" applyProtection="1">
      <protection locked="0"/>
    </xf>
    <xf numFmtId="0" fontId="4" fillId="0" borderId="1" xfId="0" applyFont="1" applyBorder="1" applyAlignment="1">
      <alignment horizontal="center"/>
    </xf>
    <xf numFmtId="0" fontId="2" fillId="6" borderId="3" xfId="0" applyFont="1" applyFill="1" applyBorder="1" applyAlignment="1" applyProtection="1">
      <protection locked="0"/>
    </xf>
    <xf numFmtId="0" fontId="6" fillId="0" borderId="0" xfId="0" applyFont="1"/>
    <xf numFmtId="0" fontId="2" fillId="5" borderId="1" xfId="0" applyFont="1" applyFill="1" applyBorder="1" applyAlignment="1" applyProtection="1">
      <alignment horizontal="center" vertical="center" wrapText="1"/>
    </xf>
    <xf numFmtId="0" fontId="2" fillId="5" borderId="6" xfId="0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/>
    </xf>
    <xf numFmtId="0" fontId="2" fillId="3" borderId="21" xfId="0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horizontal="center" vertical="center"/>
    </xf>
    <xf numFmtId="0" fontId="2" fillId="3" borderId="28" xfId="0" applyFont="1" applyFill="1" applyBorder="1" applyAlignment="1" applyProtection="1">
      <alignment horizontal="center" vertical="center"/>
    </xf>
    <xf numFmtId="0" fontId="2" fillId="2" borderId="21" xfId="0" applyFont="1" applyFill="1" applyBorder="1" applyAlignment="1" applyProtection="1">
      <alignment horizontal="center"/>
    </xf>
    <xf numFmtId="0" fontId="2" fillId="2" borderId="27" xfId="0" applyFont="1" applyFill="1" applyBorder="1" applyAlignment="1" applyProtection="1">
      <alignment horizontal="center"/>
    </xf>
    <xf numFmtId="0" fontId="2" fillId="2" borderId="28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6" borderId="4" xfId="0" applyFont="1" applyFill="1" applyBorder="1" applyAlignment="1" applyProtection="1">
      <alignment horizontal="center"/>
      <protection locked="0"/>
    </xf>
    <xf numFmtId="0" fontId="2" fillId="6" borderId="0" xfId="0" applyFont="1" applyFill="1" applyBorder="1" applyAlignment="1" applyProtection="1">
      <alignment horizontal="center"/>
      <protection locked="0"/>
    </xf>
    <xf numFmtId="0" fontId="2" fillId="6" borderId="5" xfId="0" applyFont="1" applyFill="1" applyBorder="1" applyAlignment="1" applyProtection="1">
      <alignment horizontal="center"/>
      <protection locked="0"/>
    </xf>
    <xf numFmtId="0" fontId="0" fillId="4" borderId="19" xfId="0" applyFill="1" applyBorder="1" applyAlignment="1" applyProtection="1"/>
    <xf numFmtId="0" fontId="2" fillId="0" borderId="1" xfId="0" applyFont="1" applyBorder="1" applyAlignment="1" applyProtection="1">
      <alignment horizontal="center"/>
    </xf>
    <xf numFmtId="0" fontId="0" fillId="0" borderId="0" xfId="0" applyProtection="1"/>
    <xf numFmtId="0" fontId="3" fillId="3" borderId="14" xfId="0" applyFont="1" applyFill="1" applyBorder="1" applyAlignment="1" applyProtection="1">
      <alignment horizontal="center" vertical="center" wrapText="1"/>
      <protection locked="0"/>
    </xf>
    <xf numFmtId="164" fontId="0" fillId="7" borderId="0" xfId="1" applyFont="1" applyFill="1" applyProtection="1">
      <protection locked="0"/>
    </xf>
    <xf numFmtId="0" fontId="0" fillId="7" borderId="0" xfId="0" applyFill="1" applyProtection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1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6" sqref="A6"/>
      <selection pane="bottomRight" activeCell="C5" sqref="C5"/>
    </sheetView>
  </sheetViews>
  <sheetFormatPr defaultRowHeight="15" x14ac:dyDescent="0.25"/>
  <cols>
    <col min="1" max="1" width="16.85546875" customWidth="1"/>
    <col min="2" max="2" width="29" customWidth="1"/>
    <col min="3" max="3" width="11.140625" style="7" customWidth="1"/>
    <col min="4" max="4" width="13.85546875" customWidth="1"/>
    <col min="5" max="5" width="12.28515625" customWidth="1"/>
    <col min="9" max="9" width="10.5703125" customWidth="1"/>
    <col min="10" max="10" width="11.140625" bestFit="1" customWidth="1"/>
    <col min="11" max="11" width="9.140625" customWidth="1"/>
    <col min="12" max="12" width="11.42578125" customWidth="1"/>
    <col min="14" max="14" width="12.7109375" customWidth="1"/>
    <col min="15" max="15" width="9" customWidth="1"/>
    <col min="16" max="19" width="10.85546875" customWidth="1"/>
    <col min="21" max="21" width="10.140625" bestFit="1" customWidth="1"/>
    <col min="22" max="25" width="12.5703125" customWidth="1"/>
  </cols>
  <sheetData>
    <row r="1" spans="1:25" s="11" customFormat="1" ht="15.75" x14ac:dyDescent="0.25">
      <c r="A1" s="13"/>
      <c r="B1" s="14"/>
      <c r="C1" s="15"/>
      <c r="D1" s="91" t="s">
        <v>22</v>
      </c>
      <c r="E1" s="91"/>
      <c r="F1" s="91"/>
      <c r="G1" s="91"/>
      <c r="H1" s="91"/>
      <c r="I1" s="37" t="s">
        <v>25</v>
      </c>
      <c r="J1" s="84" t="s">
        <v>25</v>
      </c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2" t="s">
        <v>54</v>
      </c>
    </row>
    <row r="2" spans="1:25" s="11" customFormat="1" ht="32.25" customHeight="1" thickBot="1" x14ac:dyDescent="0.3">
      <c r="A2" s="16"/>
      <c r="B2" s="17"/>
      <c r="C2" s="18"/>
      <c r="D2" s="19"/>
      <c r="E2" s="19"/>
      <c r="F2" s="88" t="s">
        <v>21</v>
      </c>
      <c r="G2" s="89"/>
      <c r="H2" s="90"/>
      <c r="I2" s="38"/>
      <c r="J2" s="38"/>
      <c r="K2" s="38"/>
      <c r="L2" s="38"/>
      <c r="M2" s="38"/>
      <c r="N2" s="38"/>
      <c r="O2" s="38"/>
      <c r="P2" s="38"/>
      <c r="Q2" s="85" t="s">
        <v>21</v>
      </c>
      <c r="R2" s="86"/>
      <c r="S2" s="87"/>
      <c r="T2" s="38"/>
      <c r="U2" s="38"/>
      <c r="V2" s="38"/>
      <c r="W2" s="38"/>
      <c r="X2" s="38"/>
      <c r="Y2" s="83"/>
    </row>
    <row r="3" spans="1:25" s="12" customFormat="1" ht="60.75" customHeight="1" thickBot="1" x14ac:dyDescent="0.3">
      <c r="A3" s="24" t="s">
        <v>0</v>
      </c>
      <c r="B3" s="20" t="s">
        <v>2</v>
      </c>
      <c r="C3" s="20" t="s">
        <v>31</v>
      </c>
      <c r="D3" s="21" t="s">
        <v>4</v>
      </c>
      <c r="E3" s="21" t="s">
        <v>20</v>
      </c>
      <c r="F3" s="25">
        <v>5</v>
      </c>
      <c r="G3" s="25">
        <v>6</v>
      </c>
      <c r="H3" s="25">
        <v>7</v>
      </c>
      <c r="I3" s="22" t="s">
        <v>13</v>
      </c>
      <c r="J3" s="23" t="s">
        <v>14</v>
      </c>
      <c r="K3" s="22" t="s">
        <v>11</v>
      </c>
      <c r="L3" s="22" t="s">
        <v>10</v>
      </c>
      <c r="M3" s="23" t="s">
        <v>17</v>
      </c>
      <c r="N3" s="22" t="s">
        <v>4</v>
      </c>
      <c r="O3" s="22" t="s">
        <v>15</v>
      </c>
      <c r="P3" s="22" t="s">
        <v>12</v>
      </c>
      <c r="Q3" s="101">
        <v>2</v>
      </c>
      <c r="R3" s="101">
        <v>3</v>
      </c>
      <c r="S3" s="101">
        <v>4</v>
      </c>
      <c r="T3" s="23" t="s">
        <v>9</v>
      </c>
      <c r="U3" s="23" t="s">
        <v>23</v>
      </c>
      <c r="V3" s="22" t="s">
        <v>24</v>
      </c>
      <c r="W3" s="33" t="s">
        <v>16</v>
      </c>
      <c r="X3" s="36" t="s">
        <v>32</v>
      </c>
      <c r="Y3" s="69" t="s">
        <v>33</v>
      </c>
    </row>
    <row r="4" spans="1:25" s="8" customFormat="1" ht="18" customHeight="1" thickBot="1" x14ac:dyDescent="0.3">
      <c r="A4" s="39"/>
      <c r="B4" s="46" t="s">
        <v>26</v>
      </c>
      <c r="C4" s="49">
        <f>SUM(C5:C500)</f>
        <v>277</v>
      </c>
      <c r="D4" s="40">
        <f t="shared" ref="D4:Y4" si="0">SUM(D6:D500)</f>
        <v>1</v>
      </c>
      <c r="E4" s="40">
        <f t="shared" si="0"/>
        <v>2</v>
      </c>
      <c r="F4" s="40">
        <f t="shared" si="0"/>
        <v>3</v>
      </c>
      <c r="G4" s="40">
        <f t="shared" si="0"/>
        <v>4</v>
      </c>
      <c r="H4" s="40">
        <f t="shared" si="0"/>
        <v>5</v>
      </c>
      <c r="I4" s="40">
        <f t="shared" si="0"/>
        <v>6</v>
      </c>
      <c r="J4" s="40">
        <f t="shared" si="0"/>
        <v>7</v>
      </c>
      <c r="K4" s="40">
        <f t="shared" si="0"/>
        <v>8</v>
      </c>
      <c r="L4" s="40">
        <f t="shared" si="0"/>
        <v>9</v>
      </c>
      <c r="M4" s="40">
        <f t="shared" si="0"/>
        <v>10</v>
      </c>
      <c r="N4" s="40">
        <f t="shared" si="0"/>
        <v>11</v>
      </c>
      <c r="O4" s="40">
        <f t="shared" si="0"/>
        <v>12</v>
      </c>
      <c r="P4" s="40">
        <f t="shared" si="0"/>
        <v>13</v>
      </c>
      <c r="Q4" s="40">
        <f t="shared" si="0"/>
        <v>14</v>
      </c>
      <c r="R4" s="40">
        <f t="shared" si="0"/>
        <v>15</v>
      </c>
      <c r="S4" s="40">
        <f t="shared" si="0"/>
        <v>16</v>
      </c>
      <c r="T4" s="40">
        <f t="shared" si="0"/>
        <v>17</v>
      </c>
      <c r="U4" s="40">
        <f t="shared" si="0"/>
        <v>18</v>
      </c>
      <c r="V4" s="40">
        <f t="shared" si="0"/>
        <v>19</v>
      </c>
      <c r="W4" s="40">
        <f t="shared" si="0"/>
        <v>20</v>
      </c>
      <c r="X4" s="40">
        <f t="shared" si="0"/>
        <v>21</v>
      </c>
      <c r="Y4" s="40">
        <f t="shared" si="0"/>
        <v>22</v>
      </c>
    </row>
    <row r="5" spans="1:25" ht="15.75" thickBot="1" x14ac:dyDescent="0.3">
      <c r="A5" s="30">
        <v>42461</v>
      </c>
      <c r="B5" s="32" t="s">
        <v>3</v>
      </c>
      <c r="C5" s="77">
        <v>500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8"/>
      <c r="X5" s="48"/>
      <c r="Y5" s="48"/>
    </row>
    <row r="6" spans="1:25" ht="15.75" thickBot="1" x14ac:dyDescent="0.3">
      <c r="A6" s="31"/>
      <c r="B6" s="26"/>
      <c r="C6" s="98">
        <f>D6+E6+F6+G6+H6-I6-J6-K6-L6-M6-N6-O6-P6-Q6-R6-S6-T6-U6-V6-W6-X6-Y6</f>
        <v>1</v>
      </c>
      <c r="D6" s="42">
        <v>1</v>
      </c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26"/>
      <c r="S6" s="26"/>
      <c r="T6" s="26"/>
      <c r="U6" s="26"/>
      <c r="V6" s="26"/>
      <c r="W6" s="34"/>
      <c r="X6" s="34"/>
      <c r="Y6" s="34"/>
    </row>
    <row r="7" spans="1:25" ht="15.75" thickBot="1" x14ac:dyDescent="0.3">
      <c r="A7" s="31"/>
      <c r="B7" s="26"/>
      <c r="C7" s="98">
        <f t="shared" ref="C7:C70" si="1">D7+E7+F7+G7+H7-I7-J7-K7-L7-M7-N7-O7-P7-Q7-R7-S7-T7-U7-V7-W7-X7-Y7</f>
        <v>2</v>
      </c>
      <c r="D7" s="42"/>
      <c r="E7" s="42">
        <v>2</v>
      </c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26"/>
      <c r="S7" s="26"/>
      <c r="T7" s="26"/>
      <c r="U7" s="26"/>
      <c r="V7" s="26"/>
      <c r="W7" s="34"/>
      <c r="X7" s="34"/>
      <c r="Y7" s="34"/>
    </row>
    <row r="8" spans="1:25" ht="15.75" thickBot="1" x14ac:dyDescent="0.3">
      <c r="A8" s="31"/>
      <c r="B8" s="26"/>
      <c r="C8" s="98">
        <f t="shared" si="1"/>
        <v>3</v>
      </c>
      <c r="D8" s="42"/>
      <c r="E8" s="42"/>
      <c r="F8" s="42">
        <v>3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26"/>
      <c r="S8" s="26"/>
      <c r="T8" s="26"/>
      <c r="U8" s="26"/>
      <c r="V8" s="26"/>
      <c r="W8" s="34"/>
      <c r="X8" s="34"/>
      <c r="Y8" s="34"/>
    </row>
    <row r="9" spans="1:25" ht="15.75" thickBot="1" x14ac:dyDescent="0.3">
      <c r="A9" s="31"/>
      <c r="B9" s="26"/>
      <c r="C9" s="98">
        <f t="shared" si="1"/>
        <v>4</v>
      </c>
      <c r="D9" s="42"/>
      <c r="E9" s="42"/>
      <c r="F9" s="42"/>
      <c r="G9" s="42">
        <v>4</v>
      </c>
      <c r="H9" s="42"/>
      <c r="I9" s="42"/>
      <c r="J9" s="42"/>
      <c r="K9" s="42"/>
      <c r="L9" s="42"/>
      <c r="M9" s="42"/>
      <c r="N9" s="42"/>
      <c r="O9" s="42"/>
      <c r="P9" s="42"/>
      <c r="Q9" s="42"/>
      <c r="R9" s="26"/>
      <c r="S9" s="26"/>
      <c r="T9" s="26"/>
      <c r="U9" s="26"/>
      <c r="V9" s="26"/>
      <c r="W9" s="34"/>
      <c r="X9" s="34"/>
      <c r="Y9" s="34"/>
    </row>
    <row r="10" spans="1:25" ht="15.75" thickBot="1" x14ac:dyDescent="0.3">
      <c r="A10" s="31"/>
      <c r="B10" s="26"/>
      <c r="C10" s="98">
        <f t="shared" si="1"/>
        <v>5</v>
      </c>
      <c r="D10" s="41"/>
      <c r="E10" s="41"/>
      <c r="F10" s="41"/>
      <c r="G10" s="41"/>
      <c r="H10" s="41">
        <v>5</v>
      </c>
      <c r="I10" s="41"/>
      <c r="J10" s="41"/>
      <c r="K10" s="41"/>
      <c r="L10" s="41"/>
      <c r="M10" s="41"/>
      <c r="N10" s="41"/>
      <c r="O10" s="41"/>
      <c r="P10" s="41"/>
      <c r="Q10" s="41"/>
      <c r="R10" s="26"/>
      <c r="S10" s="26"/>
      <c r="T10" s="26"/>
      <c r="U10" s="26"/>
      <c r="V10" s="26"/>
      <c r="W10" s="34"/>
      <c r="X10" s="34"/>
      <c r="Y10" s="34"/>
    </row>
    <row r="11" spans="1:25" ht="15.75" thickBot="1" x14ac:dyDescent="0.3">
      <c r="A11" s="31"/>
      <c r="B11" s="26"/>
      <c r="C11" s="98">
        <f t="shared" si="1"/>
        <v>-6</v>
      </c>
      <c r="D11" s="26"/>
      <c r="E11" s="26"/>
      <c r="F11" s="26"/>
      <c r="G11" s="26"/>
      <c r="H11" s="26"/>
      <c r="I11" s="26">
        <v>6</v>
      </c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34"/>
      <c r="X11" s="34"/>
      <c r="Y11" s="34"/>
    </row>
    <row r="12" spans="1:25" ht="15.75" thickBot="1" x14ac:dyDescent="0.3">
      <c r="A12" s="31"/>
      <c r="B12" s="26"/>
      <c r="C12" s="98">
        <f t="shared" si="1"/>
        <v>-7</v>
      </c>
      <c r="D12" s="26"/>
      <c r="E12" s="26"/>
      <c r="F12" s="26"/>
      <c r="G12" s="26"/>
      <c r="H12" s="26"/>
      <c r="I12" s="26"/>
      <c r="J12" s="26">
        <v>7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34"/>
      <c r="X12" s="34"/>
      <c r="Y12" s="34"/>
    </row>
    <row r="13" spans="1:25" ht="15.75" thickBot="1" x14ac:dyDescent="0.3">
      <c r="A13" s="27"/>
      <c r="B13" s="26"/>
      <c r="C13" s="98">
        <f t="shared" si="1"/>
        <v>-8</v>
      </c>
      <c r="D13" s="26"/>
      <c r="E13" s="26"/>
      <c r="F13" s="26"/>
      <c r="G13" s="26"/>
      <c r="H13" s="26"/>
      <c r="I13" s="26"/>
      <c r="J13" s="26"/>
      <c r="K13" s="26">
        <v>8</v>
      </c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34"/>
      <c r="X13" s="34"/>
      <c r="Y13" s="34"/>
    </row>
    <row r="14" spans="1:25" ht="15.75" thickBot="1" x14ac:dyDescent="0.3">
      <c r="A14" s="27"/>
      <c r="B14" s="26"/>
      <c r="C14" s="98">
        <f t="shared" si="1"/>
        <v>-9</v>
      </c>
      <c r="D14" s="26"/>
      <c r="E14" s="26"/>
      <c r="F14" s="26"/>
      <c r="G14" s="26"/>
      <c r="H14" s="26"/>
      <c r="I14" s="26"/>
      <c r="J14" s="26"/>
      <c r="K14" s="26"/>
      <c r="L14" s="26">
        <v>9</v>
      </c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34"/>
      <c r="X14" s="34"/>
      <c r="Y14" s="34"/>
    </row>
    <row r="15" spans="1:25" ht="15.75" thickBot="1" x14ac:dyDescent="0.3">
      <c r="A15" s="27"/>
      <c r="B15" s="26"/>
      <c r="C15" s="98">
        <f t="shared" si="1"/>
        <v>-10</v>
      </c>
      <c r="D15" s="26"/>
      <c r="E15" s="26"/>
      <c r="F15" s="26"/>
      <c r="G15" s="26"/>
      <c r="H15" s="26"/>
      <c r="I15" s="26"/>
      <c r="J15" s="26"/>
      <c r="K15" s="26"/>
      <c r="L15" s="26"/>
      <c r="M15" s="26">
        <v>10</v>
      </c>
      <c r="N15" s="26"/>
      <c r="O15" s="26"/>
      <c r="P15" s="26"/>
      <c r="Q15" s="26"/>
      <c r="R15" s="26"/>
      <c r="S15" s="26"/>
      <c r="T15" s="26"/>
      <c r="U15" s="26"/>
      <c r="V15" s="26"/>
      <c r="W15" s="34"/>
      <c r="X15" s="34"/>
      <c r="Y15" s="34"/>
    </row>
    <row r="16" spans="1:25" ht="15.75" thickBot="1" x14ac:dyDescent="0.3">
      <c r="A16" s="27"/>
      <c r="B16" s="26"/>
      <c r="C16" s="98">
        <f t="shared" si="1"/>
        <v>-11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>
        <v>11</v>
      </c>
      <c r="O16" s="26"/>
      <c r="P16" s="26"/>
      <c r="Q16" s="26"/>
      <c r="R16" s="26"/>
      <c r="S16" s="26"/>
      <c r="T16" s="26"/>
      <c r="U16" s="26"/>
      <c r="V16" s="26"/>
      <c r="W16" s="34"/>
      <c r="X16" s="34"/>
      <c r="Y16" s="34"/>
    </row>
    <row r="17" spans="1:25" ht="15.75" thickBot="1" x14ac:dyDescent="0.3">
      <c r="A17" s="27"/>
      <c r="B17" s="26"/>
      <c r="C17" s="98">
        <f t="shared" si="1"/>
        <v>-12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>
        <v>12</v>
      </c>
      <c r="P17" s="26"/>
      <c r="Q17" s="26"/>
      <c r="R17" s="26"/>
      <c r="S17" s="26"/>
      <c r="T17" s="26"/>
      <c r="U17" s="26"/>
      <c r="V17" s="26"/>
      <c r="W17" s="34"/>
      <c r="X17" s="34"/>
      <c r="Y17" s="34"/>
    </row>
    <row r="18" spans="1:25" ht="15.75" thickBot="1" x14ac:dyDescent="0.3">
      <c r="A18" s="27"/>
      <c r="B18" s="26"/>
      <c r="C18" s="98">
        <f t="shared" si="1"/>
        <v>-13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>
        <v>13</v>
      </c>
      <c r="Q18" s="26"/>
      <c r="R18" s="26"/>
      <c r="S18" s="26"/>
      <c r="T18" s="26"/>
      <c r="U18" s="26"/>
      <c r="V18" s="26"/>
      <c r="W18" s="34"/>
      <c r="X18" s="34"/>
      <c r="Y18" s="34"/>
    </row>
    <row r="19" spans="1:25" ht="15.75" thickBot="1" x14ac:dyDescent="0.3">
      <c r="A19" s="27"/>
      <c r="B19" s="26"/>
      <c r="C19" s="98">
        <f t="shared" si="1"/>
        <v>-14</v>
      </c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>
        <v>14</v>
      </c>
      <c r="R19" s="26"/>
      <c r="S19" s="26"/>
      <c r="T19" s="26"/>
      <c r="U19" s="26"/>
      <c r="V19" s="26"/>
      <c r="W19" s="34"/>
      <c r="X19" s="34"/>
      <c r="Y19" s="34"/>
    </row>
    <row r="20" spans="1:25" ht="15.75" thickBot="1" x14ac:dyDescent="0.3">
      <c r="A20" s="27"/>
      <c r="B20" s="26"/>
      <c r="C20" s="98">
        <f t="shared" si="1"/>
        <v>-15</v>
      </c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>
        <v>15</v>
      </c>
      <c r="S20" s="26"/>
      <c r="T20" s="26"/>
      <c r="U20" s="26"/>
      <c r="V20" s="26"/>
      <c r="W20" s="34"/>
      <c r="X20" s="34"/>
      <c r="Y20" s="34"/>
    </row>
    <row r="21" spans="1:25" ht="15.75" thickBot="1" x14ac:dyDescent="0.3">
      <c r="A21" s="27"/>
      <c r="B21" s="26"/>
      <c r="C21" s="98">
        <f t="shared" si="1"/>
        <v>-16</v>
      </c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>
        <v>16</v>
      </c>
      <c r="T21" s="26"/>
      <c r="U21" s="26"/>
      <c r="V21" s="26"/>
      <c r="W21" s="34"/>
      <c r="X21" s="34"/>
      <c r="Y21" s="34"/>
    </row>
    <row r="22" spans="1:25" ht="15.75" thickBot="1" x14ac:dyDescent="0.3">
      <c r="A22" s="27"/>
      <c r="B22" s="26"/>
      <c r="C22" s="98">
        <f t="shared" si="1"/>
        <v>-17</v>
      </c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>
        <v>17</v>
      </c>
      <c r="U22" s="26"/>
      <c r="V22" s="26"/>
      <c r="W22" s="34"/>
      <c r="X22" s="34"/>
      <c r="Y22" s="34"/>
    </row>
    <row r="23" spans="1:25" ht="15.75" thickBot="1" x14ac:dyDescent="0.3">
      <c r="A23" s="27"/>
      <c r="B23" s="26"/>
      <c r="C23" s="98">
        <f t="shared" si="1"/>
        <v>-18</v>
      </c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>
        <v>18</v>
      </c>
      <c r="V23" s="26"/>
      <c r="W23" s="34"/>
      <c r="X23" s="34"/>
      <c r="Y23" s="34"/>
    </row>
    <row r="24" spans="1:25" ht="15.75" thickBot="1" x14ac:dyDescent="0.3">
      <c r="A24" s="27"/>
      <c r="B24" s="26"/>
      <c r="C24" s="98">
        <f t="shared" si="1"/>
        <v>-19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>
        <v>19</v>
      </c>
      <c r="W24" s="34"/>
      <c r="X24" s="34"/>
      <c r="Y24" s="34"/>
    </row>
    <row r="25" spans="1:25" ht="15.75" thickBot="1" x14ac:dyDescent="0.3">
      <c r="A25" s="27"/>
      <c r="B25" s="26"/>
      <c r="C25" s="98">
        <f t="shared" si="1"/>
        <v>-20</v>
      </c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34">
        <v>20</v>
      </c>
      <c r="X25" s="34"/>
      <c r="Y25" s="34"/>
    </row>
    <row r="26" spans="1:25" ht="15.75" thickBot="1" x14ac:dyDescent="0.3">
      <c r="A26" s="27"/>
      <c r="B26" s="26"/>
      <c r="C26" s="98">
        <f t="shared" si="1"/>
        <v>-21</v>
      </c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34"/>
      <c r="X26" s="34">
        <v>21</v>
      </c>
      <c r="Y26" s="34"/>
    </row>
    <row r="27" spans="1:25" ht="15.75" thickBot="1" x14ac:dyDescent="0.3">
      <c r="A27" s="27"/>
      <c r="B27" s="26"/>
      <c r="C27" s="98">
        <f t="shared" si="1"/>
        <v>-22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34"/>
      <c r="X27" s="34"/>
      <c r="Y27" s="34">
        <v>22</v>
      </c>
    </row>
    <row r="28" spans="1:25" ht="15.75" thickBot="1" x14ac:dyDescent="0.3">
      <c r="A28" s="27"/>
      <c r="B28" s="26"/>
      <c r="C28" s="98">
        <f t="shared" si="1"/>
        <v>0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34"/>
      <c r="X28" s="34"/>
      <c r="Y28" s="34"/>
    </row>
    <row r="29" spans="1:25" ht="15.75" thickBot="1" x14ac:dyDescent="0.3">
      <c r="A29" s="27"/>
      <c r="B29" s="26"/>
      <c r="C29" s="98">
        <f t="shared" si="1"/>
        <v>0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34"/>
      <c r="X29" s="34"/>
      <c r="Y29" s="34"/>
    </row>
    <row r="30" spans="1:25" ht="15.75" thickBot="1" x14ac:dyDescent="0.3">
      <c r="A30" s="27"/>
      <c r="B30" s="26"/>
      <c r="C30" s="98">
        <f t="shared" si="1"/>
        <v>0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34"/>
      <c r="X30" s="34"/>
      <c r="Y30" s="34"/>
    </row>
    <row r="31" spans="1:25" ht="15.75" thickBot="1" x14ac:dyDescent="0.3">
      <c r="A31" s="27"/>
      <c r="B31" s="26"/>
      <c r="C31" s="98">
        <f t="shared" si="1"/>
        <v>0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34"/>
      <c r="X31" s="34"/>
      <c r="Y31" s="34"/>
    </row>
    <row r="32" spans="1:25" ht="15.75" thickBot="1" x14ac:dyDescent="0.3">
      <c r="A32" s="27"/>
      <c r="B32" s="26"/>
      <c r="C32" s="98">
        <f t="shared" si="1"/>
        <v>0</v>
      </c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34"/>
      <c r="X32" s="34"/>
      <c r="Y32" s="34"/>
    </row>
    <row r="33" spans="1:25" ht="15.75" thickBot="1" x14ac:dyDescent="0.3">
      <c r="A33" s="27"/>
      <c r="B33" s="26"/>
      <c r="C33" s="98">
        <f t="shared" si="1"/>
        <v>0</v>
      </c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34"/>
      <c r="X33" s="34"/>
      <c r="Y33" s="34"/>
    </row>
    <row r="34" spans="1:25" ht="15.75" thickBot="1" x14ac:dyDescent="0.3">
      <c r="A34" s="27"/>
      <c r="B34" s="26"/>
      <c r="C34" s="98">
        <f t="shared" si="1"/>
        <v>0</v>
      </c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26"/>
      <c r="S34" s="26"/>
      <c r="T34" s="26"/>
      <c r="U34" s="26"/>
      <c r="V34" s="26"/>
      <c r="W34" s="34"/>
      <c r="X34" s="34"/>
      <c r="Y34" s="34"/>
    </row>
    <row r="35" spans="1:25" ht="15.75" thickBot="1" x14ac:dyDescent="0.3">
      <c r="A35" s="27"/>
      <c r="B35" s="26"/>
      <c r="C35" s="98">
        <f t="shared" si="1"/>
        <v>0</v>
      </c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26"/>
      <c r="S35" s="26"/>
      <c r="T35" s="26"/>
      <c r="U35" s="26"/>
      <c r="V35" s="26"/>
      <c r="W35" s="34"/>
      <c r="X35" s="34"/>
      <c r="Y35" s="34"/>
    </row>
    <row r="36" spans="1:25" ht="15.75" thickBot="1" x14ac:dyDescent="0.3">
      <c r="A36" s="27"/>
      <c r="B36" s="26"/>
      <c r="C36" s="98">
        <f t="shared" si="1"/>
        <v>0</v>
      </c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26"/>
      <c r="S36" s="26"/>
      <c r="T36" s="26"/>
      <c r="U36" s="26"/>
      <c r="V36" s="26"/>
      <c r="W36" s="34"/>
      <c r="X36" s="34"/>
      <c r="Y36" s="34"/>
    </row>
    <row r="37" spans="1:25" ht="15.75" thickBot="1" x14ac:dyDescent="0.3">
      <c r="A37" s="27"/>
      <c r="B37" s="26"/>
      <c r="C37" s="98">
        <f t="shared" si="1"/>
        <v>0</v>
      </c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26"/>
      <c r="S37" s="26"/>
      <c r="T37" s="26"/>
      <c r="U37" s="26"/>
      <c r="V37" s="26"/>
      <c r="W37" s="34"/>
      <c r="X37" s="34"/>
      <c r="Y37" s="34"/>
    </row>
    <row r="38" spans="1:25" ht="15.75" thickBot="1" x14ac:dyDescent="0.3">
      <c r="A38" s="27"/>
      <c r="B38" s="26"/>
      <c r="C38" s="98">
        <f t="shared" si="1"/>
        <v>0</v>
      </c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26"/>
      <c r="S38" s="26"/>
      <c r="T38" s="26"/>
      <c r="U38" s="26"/>
      <c r="V38" s="26"/>
      <c r="W38" s="34"/>
      <c r="X38" s="34"/>
      <c r="Y38" s="34"/>
    </row>
    <row r="39" spans="1:25" ht="15.75" thickBot="1" x14ac:dyDescent="0.3">
      <c r="A39" s="27"/>
      <c r="B39" s="26"/>
      <c r="C39" s="98">
        <f t="shared" si="1"/>
        <v>0</v>
      </c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34"/>
      <c r="X39" s="34"/>
      <c r="Y39" s="34"/>
    </row>
    <row r="40" spans="1:25" ht="15.75" thickBot="1" x14ac:dyDescent="0.3">
      <c r="A40" s="27"/>
      <c r="B40" s="26"/>
      <c r="C40" s="98">
        <f t="shared" si="1"/>
        <v>0</v>
      </c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34"/>
      <c r="X40" s="34"/>
      <c r="Y40" s="34"/>
    </row>
    <row r="41" spans="1:25" ht="15.75" thickBot="1" x14ac:dyDescent="0.3">
      <c r="A41" s="27"/>
      <c r="B41" s="26"/>
      <c r="C41" s="98">
        <f t="shared" si="1"/>
        <v>0</v>
      </c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34"/>
      <c r="X41" s="34"/>
      <c r="Y41" s="34"/>
    </row>
    <row r="42" spans="1:25" ht="15.75" thickBot="1" x14ac:dyDescent="0.3">
      <c r="A42" s="27"/>
      <c r="B42" s="26"/>
      <c r="C42" s="98">
        <f t="shared" si="1"/>
        <v>0</v>
      </c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34"/>
      <c r="X42" s="34"/>
      <c r="Y42" s="34"/>
    </row>
    <row r="43" spans="1:25" ht="15.75" thickBot="1" x14ac:dyDescent="0.3">
      <c r="A43" s="27"/>
      <c r="B43" s="26"/>
      <c r="C43" s="98">
        <f t="shared" si="1"/>
        <v>0</v>
      </c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34"/>
      <c r="X43" s="34"/>
      <c r="Y43" s="34"/>
    </row>
    <row r="44" spans="1:25" ht="15.75" thickBot="1" x14ac:dyDescent="0.3">
      <c r="A44" s="27"/>
      <c r="B44" s="26"/>
      <c r="C44" s="98">
        <f t="shared" si="1"/>
        <v>0</v>
      </c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34"/>
      <c r="X44" s="34"/>
      <c r="Y44" s="34"/>
    </row>
    <row r="45" spans="1:25" ht="15.75" thickBot="1" x14ac:dyDescent="0.3">
      <c r="A45" s="27"/>
      <c r="B45" s="26"/>
      <c r="C45" s="98">
        <f t="shared" si="1"/>
        <v>0</v>
      </c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34"/>
      <c r="X45" s="34"/>
      <c r="Y45" s="34"/>
    </row>
    <row r="46" spans="1:25" ht="15.75" thickBot="1" x14ac:dyDescent="0.3">
      <c r="A46" s="27"/>
      <c r="B46" s="26"/>
      <c r="C46" s="98">
        <f t="shared" si="1"/>
        <v>0</v>
      </c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34"/>
      <c r="X46" s="34"/>
      <c r="Y46" s="34"/>
    </row>
    <row r="47" spans="1:25" ht="15.75" thickBot="1" x14ac:dyDescent="0.3">
      <c r="A47" s="27"/>
      <c r="B47" s="26"/>
      <c r="C47" s="98">
        <f t="shared" si="1"/>
        <v>0</v>
      </c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34"/>
      <c r="X47" s="34"/>
      <c r="Y47" s="34"/>
    </row>
    <row r="48" spans="1:25" ht="15.75" thickBot="1" x14ac:dyDescent="0.3">
      <c r="A48" s="27"/>
      <c r="B48" s="26"/>
      <c r="C48" s="98">
        <f t="shared" si="1"/>
        <v>0</v>
      </c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34"/>
      <c r="X48" s="34"/>
      <c r="Y48" s="34"/>
    </row>
    <row r="49" spans="1:25" ht="15.75" thickBot="1" x14ac:dyDescent="0.3">
      <c r="A49" s="27"/>
      <c r="B49" s="26"/>
      <c r="C49" s="98">
        <f t="shared" si="1"/>
        <v>0</v>
      </c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34"/>
      <c r="X49" s="34"/>
      <c r="Y49" s="34"/>
    </row>
    <row r="50" spans="1:25" ht="15.75" thickBot="1" x14ac:dyDescent="0.3">
      <c r="A50" s="27"/>
      <c r="B50" s="26"/>
      <c r="C50" s="98">
        <f t="shared" si="1"/>
        <v>0</v>
      </c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34"/>
      <c r="X50" s="34"/>
      <c r="Y50" s="34"/>
    </row>
    <row r="51" spans="1:25" ht="15.75" thickBot="1" x14ac:dyDescent="0.3">
      <c r="A51" s="27"/>
      <c r="B51" s="26"/>
      <c r="C51" s="98">
        <f t="shared" si="1"/>
        <v>0</v>
      </c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34"/>
      <c r="X51" s="34"/>
      <c r="Y51" s="34"/>
    </row>
    <row r="52" spans="1:25" ht="15.75" thickBot="1" x14ac:dyDescent="0.3">
      <c r="A52" s="27"/>
      <c r="B52" s="26"/>
      <c r="C52" s="98">
        <f t="shared" si="1"/>
        <v>0</v>
      </c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34"/>
      <c r="X52" s="34"/>
      <c r="Y52" s="34"/>
    </row>
    <row r="53" spans="1:25" ht="15.75" thickBot="1" x14ac:dyDescent="0.3">
      <c r="A53" s="27"/>
      <c r="B53" s="26"/>
      <c r="C53" s="98">
        <f t="shared" si="1"/>
        <v>0</v>
      </c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34"/>
      <c r="X53" s="34"/>
      <c r="Y53" s="34"/>
    </row>
    <row r="54" spans="1:25" ht="15.75" thickBot="1" x14ac:dyDescent="0.3">
      <c r="A54" s="27"/>
      <c r="B54" s="26"/>
      <c r="C54" s="98">
        <f t="shared" si="1"/>
        <v>0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34"/>
      <c r="X54" s="34"/>
      <c r="Y54" s="34"/>
    </row>
    <row r="55" spans="1:25" ht="15.75" thickBot="1" x14ac:dyDescent="0.3">
      <c r="A55" s="27"/>
      <c r="B55" s="26"/>
      <c r="C55" s="98">
        <f t="shared" si="1"/>
        <v>0</v>
      </c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34"/>
      <c r="X55" s="34"/>
      <c r="Y55" s="34"/>
    </row>
    <row r="56" spans="1:25" ht="15.75" thickBot="1" x14ac:dyDescent="0.3">
      <c r="A56" s="27"/>
      <c r="B56" s="26"/>
      <c r="C56" s="98">
        <f t="shared" si="1"/>
        <v>0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34"/>
      <c r="X56" s="34"/>
      <c r="Y56" s="34"/>
    </row>
    <row r="57" spans="1:25" ht="15.75" thickBot="1" x14ac:dyDescent="0.3">
      <c r="A57" s="27"/>
      <c r="B57" s="26"/>
      <c r="C57" s="98">
        <f t="shared" si="1"/>
        <v>0</v>
      </c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34"/>
      <c r="X57" s="34"/>
      <c r="Y57" s="34"/>
    </row>
    <row r="58" spans="1:25" ht="15.75" thickBot="1" x14ac:dyDescent="0.3">
      <c r="A58" s="27"/>
      <c r="B58" s="26"/>
      <c r="C58" s="98">
        <f t="shared" si="1"/>
        <v>0</v>
      </c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34"/>
      <c r="X58" s="34"/>
      <c r="Y58" s="34"/>
    </row>
    <row r="59" spans="1:25" ht="15.75" thickBot="1" x14ac:dyDescent="0.3">
      <c r="A59" s="27"/>
      <c r="B59" s="26"/>
      <c r="C59" s="98">
        <f t="shared" si="1"/>
        <v>0</v>
      </c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34"/>
      <c r="X59" s="34"/>
      <c r="Y59" s="34"/>
    </row>
    <row r="60" spans="1:25" ht="15.75" thickBot="1" x14ac:dyDescent="0.3">
      <c r="A60" s="27"/>
      <c r="B60" s="26"/>
      <c r="C60" s="98">
        <f t="shared" si="1"/>
        <v>0</v>
      </c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34"/>
      <c r="X60" s="34"/>
      <c r="Y60" s="34"/>
    </row>
    <row r="61" spans="1:25" ht="15.75" thickBot="1" x14ac:dyDescent="0.3">
      <c r="A61" s="27"/>
      <c r="B61" s="26"/>
      <c r="C61" s="98">
        <f t="shared" si="1"/>
        <v>0</v>
      </c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34"/>
      <c r="X61" s="34"/>
      <c r="Y61" s="34"/>
    </row>
    <row r="62" spans="1:25" ht="15.75" thickBot="1" x14ac:dyDescent="0.3">
      <c r="A62" s="27"/>
      <c r="B62" s="26"/>
      <c r="C62" s="98">
        <f t="shared" si="1"/>
        <v>0</v>
      </c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26"/>
      <c r="S62" s="26"/>
      <c r="T62" s="26"/>
      <c r="U62" s="26"/>
      <c r="V62" s="26"/>
      <c r="W62" s="34"/>
      <c r="X62" s="34"/>
      <c r="Y62" s="34"/>
    </row>
    <row r="63" spans="1:25" ht="15.75" thickBot="1" x14ac:dyDescent="0.3">
      <c r="A63" s="27"/>
      <c r="B63" s="26"/>
      <c r="C63" s="98">
        <f t="shared" si="1"/>
        <v>0</v>
      </c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26"/>
      <c r="S63" s="26"/>
      <c r="T63" s="26"/>
      <c r="U63" s="26"/>
      <c r="V63" s="26"/>
      <c r="W63" s="34"/>
      <c r="X63" s="34"/>
      <c r="Y63" s="34"/>
    </row>
    <row r="64" spans="1:25" ht="15.75" thickBot="1" x14ac:dyDescent="0.3">
      <c r="A64" s="27"/>
      <c r="B64" s="26"/>
      <c r="C64" s="98">
        <f t="shared" si="1"/>
        <v>0</v>
      </c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26"/>
      <c r="S64" s="26"/>
      <c r="T64" s="26"/>
      <c r="U64" s="26"/>
      <c r="V64" s="26"/>
      <c r="W64" s="34"/>
      <c r="X64" s="34"/>
      <c r="Y64" s="34"/>
    </row>
    <row r="65" spans="1:25" ht="15.75" thickBot="1" x14ac:dyDescent="0.3">
      <c r="A65" s="27"/>
      <c r="B65" s="26"/>
      <c r="C65" s="98">
        <f t="shared" si="1"/>
        <v>0</v>
      </c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26"/>
      <c r="S65" s="26"/>
      <c r="T65" s="26"/>
      <c r="U65" s="26"/>
      <c r="V65" s="26"/>
      <c r="W65" s="34"/>
      <c r="X65" s="34"/>
      <c r="Y65" s="34"/>
    </row>
    <row r="66" spans="1:25" ht="15.75" thickBot="1" x14ac:dyDescent="0.3">
      <c r="A66" s="27"/>
      <c r="B66" s="26"/>
      <c r="C66" s="98">
        <f t="shared" si="1"/>
        <v>0</v>
      </c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26"/>
      <c r="S66" s="26"/>
      <c r="T66" s="26"/>
      <c r="U66" s="26"/>
      <c r="V66" s="26"/>
      <c r="W66" s="34"/>
      <c r="X66" s="34"/>
      <c r="Y66" s="34"/>
    </row>
    <row r="67" spans="1:25" ht="15.75" thickBot="1" x14ac:dyDescent="0.3">
      <c r="A67" s="27"/>
      <c r="B67" s="26"/>
      <c r="C67" s="98">
        <f t="shared" si="1"/>
        <v>0</v>
      </c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34"/>
      <c r="X67" s="34"/>
      <c r="Y67" s="34"/>
    </row>
    <row r="68" spans="1:25" ht="15.75" thickBot="1" x14ac:dyDescent="0.3">
      <c r="A68" s="27"/>
      <c r="B68" s="26"/>
      <c r="C68" s="98">
        <f t="shared" si="1"/>
        <v>0</v>
      </c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34"/>
      <c r="X68" s="34"/>
      <c r="Y68" s="34"/>
    </row>
    <row r="69" spans="1:25" ht="15.75" thickBot="1" x14ac:dyDescent="0.3">
      <c r="A69" s="27"/>
      <c r="B69" s="26"/>
      <c r="C69" s="98">
        <f t="shared" si="1"/>
        <v>0</v>
      </c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34"/>
      <c r="X69" s="34"/>
      <c r="Y69" s="34"/>
    </row>
    <row r="70" spans="1:25" ht="15.75" thickBot="1" x14ac:dyDescent="0.3">
      <c r="A70" s="27"/>
      <c r="B70" s="26"/>
      <c r="C70" s="98">
        <f t="shared" si="1"/>
        <v>0</v>
      </c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34"/>
      <c r="X70" s="34"/>
      <c r="Y70" s="34"/>
    </row>
    <row r="71" spans="1:25" ht="15.75" thickBot="1" x14ac:dyDescent="0.3">
      <c r="A71" s="27"/>
      <c r="B71" s="26"/>
      <c r="C71" s="98">
        <f t="shared" ref="C71:C134" si="2">D71+E71+F71+G71+H71-I71-J71-K71-L71-M71-N71-O71-P71-Q71-R71-S71-T71-U71-V71-W71-X71-Y71</f>
        <v>0</v>
      </c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34"/>
      <c r="X71" s="34"/>
      <c r="Y71" s="34"/>
    </row>
    <row r="72" spans="1:25" ht="15.75" thickBot="1" x14ac:dyDescent="0.3">
      <c r="A72" s="27"/>
      <c r="B72" s="26"/>
      <c r="C72" s="98">
        <f t="shared" si="2"/>
        <v>0</v>
      </c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34"/>
      <c r="X72" s="34"/>
      <c r="Y72" s="34"/>
    </row>
    <row r="73" spans="1:25" ht="15.75" thickBot="1" x14ac:dyDescent="0.3">
      <c r="A73" s="27"/>
      <c r="B73" s="26"/>
      <c r="C73" s="98">
        <f t="shared" si="2"/>
        <v>0</v>
      </c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34"/>
      <c r="X73" s="34"/>
      <c r="Y73" s="34"/>
    </row>
    <row r="74" spans="1:25" ht="15.75" thickBot="1" x14ac:dyDescent="0.3">
      <c r="A74" s="27"/>
      <c r="B74" s="26"/>
      <c r="C74" s="98">
        <f t="shared" si="2"/>
        <v>0</v>
      </c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34"/>
      <c r="X74" s="34"/>
      <c r="Y74" s="34"/>
    </row>
    <row r="75" spans="1:25" ht="15.75" thickBot="1" x14ac:dyDescent="0.3">
      <c r="A75" s="27"/>
      <c r="B75" s="26"/>
      <c r="C75" s="98">
        <f t="shared" si="2"/>
        <v>0</v>
      </c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34"/>
      <c r="X75" s="34"/>
      <c r="Y75" s="34"/>
    </row>
    <row r="76" spans="1:25" ht="15.75" thickBot="1" x14ac:dyDescent="0.3">
      <c r="A76" s="27"/>
      <c r="B76" s="26"/>
      <c r="C76" s="98">
        <f t="shared" si="2"/>
        <v>0</v>
      </c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34"/>
      <c r="X76" s="34"/>
      <c r="Y76" s="34"/>
    </row>
    <row r="77" spans="1:25" ht="15.75" thickBot="1" x14ac:dyDescent="0.3">
      <c r="A77" s="27"/>
      <c r="B77" s="26"/>
      <c r="C77" s="98">
        <f t="shared" si="2"/>
        <v>0</v>
      </c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34"/>
      <c r="X77" s="34"/>
      <c r="Y77" s="34"/>
    </row>
    <row r="78" spans="1:25" ht="15.75" thickBot="1" x14ac:dyDescent="0.3">
      <c r="A78" s="27"/>
      <c r="B78" s="26"/>
      <c r="C78" s="98">
        <f t="shared" si="2"/>
        <v>0</v>
      </c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34"/>
      <c r="X78" s="34"/>
      <c r="Y78" s="34"/>
    </row>
    <row r="79" spans="1:25" ht="15.75" thickBot="1" x14ac:dyDescent="0.3">
      <c r="A79" s="27"/>
      <c r="B79" s="26"/>
      <c r="C79" s="98">
        <f t="shared" si="2"/>
        <v>0</v>
      </c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34"/>
      <c r="X79" s="34"/>
      <c r="Y79" s="34"/>
    </row>
    <row r="80" spans="1:25" ht="15.75" thickBot="1" x14ac:dyDescent="0.3">
      <c r="A80" s="27"/>
      <c r="B80" s="26"/>
      <c r="C80" s="98">
        <f t="shared" si="2"/>
        <v>0</v>
      </c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34"/>
      <c r="X80" s="34"/>
      <c r="Y80" s="34"/>
    </row>
    <row r="81" spans="1:25" ht="15.75" thickBot="1" x14ac:dyDescent="0.3">
      <c r="A81" s="27"/>
      <c r="B81" s="26"/>
      <c r="C81" s="98">
        <f t="shared" si="2"/>
        <v>0</v>
      </c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34"/>
      <c r="X81" s="34"/>
      <c r="Y81" s="34"/>
    </row>
    <row r="82" spans="1:25" ht="15.75" thickBot="1" x14ac:dyDescent="0.3">
      <c r="A82" s="27"/>
      <c r="B82" s="26"/>
      <c r="C82" s="98">
        <f t="shared" si="2"/>
        <v>0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34"/>
      <c r="X82" s="34"/>
      <c r="Y82" s="34"/>
    </row>
    <row r="83" spans="1:25" ht="15.75" thickBot="1" x14ac:dyDescent="0.3">
      <c r="A83" s="27"/>
      <c r="B83" s="26"/>
      <c r="C83" s="98">
        <f t="shared" si="2"/>
        <v>0</v>
      </c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34"/>
      <c r="X83" s="34"/>
      <c r="Y83" s="34"/>
    </row>
    <row r="84" spans="1:25" ht="15.75" thickBot="1" x14ac:dyDescent="0.3">
      <c r="A84" s="27"/>
      <c r="B84" s="26"/>
      <c r="C84" s="98">
        <f t="shared" si="2"/>
        <v>0</v>
      </c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34"/>
      <c r="X84" s="34"/>
      <c r="Y84" s="34"/>
    </row>
    <row r="85" spans="1:25" ht="15.75" thickBot="1" x14ac:dyDescent="0.3">
      <c r="A85" s="27"/>
      <c r="B85" s="26"/>
      <c r="C85" s="98">
        <f t="shared" si="2"/>
        <v>0</v>
      </c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34"/>
      <c r="X85" s="34"/>
      <c r="Y85" s="34"/>
    </row>
    <row r="86" spans="1:25" ht="15.75" thickBot="1" x14ac:dyDescent="0.3">
      <c r="A86" s="27"/>
      <c r="B86" s="26"/>
      <c r="C86" s="98">
        <f t="shared" si="2"/>
        <v>0</v>
      </c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34"/>
      <c r="X86" s="34"/>
      <c r="Y86" s="34"/>
    </row>
    <row r="87" spans="1:25" ht="15.75" thickBot="1" x14ac:dyDescent="0.3">
      <c r="A87" s="27"/>
      <c r="B87" s="26"/>
      <c r="C87" s="98">
        <f t="shared" si="2"/>
        <v>0</v>
      </c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34"/>
      <c r="X87" s="34"/>
      <c r="Y87" s="34"/>
    </row>
    <row r="88" spans="1:25" ht="15.75" thickBot="1" x14ac:dyDescent="0.3">
      <c r="A88" s="27"/>
      <c r="B88" s="26"/>
      <c r="C88" s="98">
        <f t="shared" si="2"/>
        <v>0</v>
      </c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34"/>
      <c r="X88" s="34"/>
      <c r="Y88" s="34"/>
    </row>
    <row r="89" spans="1:25" ht="15.75" thickBot="1" x14ac:dyDescent="0.3">
      <c r="A89" s="27"/>
      <c r="B89" s="26"/>
      <c r="C89" s="98">
        <f t="shared" si="2"/>
        <v>0</v>
      </c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34"/>
      <c r="X89" s="34"/>
      <c r="Y89" s="34"/>
    </row>
    <row r="90" spans="1:25" ht="15.75" thickBot="1" x14ac:dyDescent="0.3">
      <c r="A90" s="27"/>
      <c r="B90" s="26"/>
      <c r="C90" s="98">
        <f t="shared" si="2"/>
        <v>0</v>
      </c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26"/>
      <c r="S90" s="26"/>
      <c r="T90" s="26"/>
      <c r="U90" s="26"/>
      <c r="V90" s="26"/>
      <c r="W90" s="34"/>
      <c r="X90" s="34"/>
      <c r="Y90" s="34"/>
    </row>
    <row r="91" spans="1:25" ht="15.75" thickBot="1" x14ac:dyDescent="0.3">
      <c r="A91" s="27"/>
      <c r="B91" s="26"/>
      <c r="C91" s="98">
        <f t="shared" si="2"/>
        <v>0</v>
      </c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26"/>
      <c r="S91" s="26"/>
      <c r="T91" s="26"/>
      <c r="U91" s="26"/>
      <c r="V91" s="26"/>
      <c r="W91" s="34"/>
      <c r="X91" s="34"/>
      <c r="Y91" s="34"/>
    </row>
    <row r="92" spans="1:25" ht="15.75" thickBot="1" x14ac:dyDescent="0.3">
      <c r="A92" s="27"/>
      <c r="B92" s="26"/>
      <c r="C92" s="98">
        <f t="shared" si="2"/>
        <v>0</v>
      </c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26"/>
      <c r="S92" s="26"/>
      <c r="T92" s="26"/>
      <c r="U92" s="26"/>
      <c r="V92" s="26"/>
      <c r="W92" s="34"/>
      <c r="X92" s="34"/>
      <c r="Y92" s="34"/>
    </row>
    <row r="93" spans="1:25" ht="15.75" thickBot="1" x14ac:dyDescent="0.3">
      <c r="A93" s="27"/>
      <c r="B93" s="26"/>
      <c r="C93" s="98">
        <f t="shared" si="2"/>
        <v>0</v>
      </c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26"/>
      <c r="S93" s="26"/>
      <c r="T93" s="26"/>
      <c r="U93" s="26"/>
      <c r="V93" s="26"/>
      <c r="W93" s="34"/>
      <c r="X93" s="34"/>
      <c r="Y93" s="34"/>
    </row>
    <row r="94" spans="1:25" ht="15.75" thickBot="1" x14ac:dyDescent="0.3">
      <c r="A94" s="27"/>
      <c r="B94" s="26"/>
      <c r="C94" s="98">
        <f t="shared" si="2"/>
        <v>0</v>
      </c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26"/>
      <c r="S94" s="26"/>
      <c r="T94" s="26"/>
      <c r="U94" s="26"/>
      <c r="V94" s="26"/>
      <c r="W94" s="34"/>
      <c r="X94" s="34"/>
      <c r="Y94" s="34"/>
    </row>
    <row r="95" spans="1:25" ht="15.75" thickBot="1" x14ac:dyDescent="0.3">
      <c r="A95" s="27"/>
      <c r="B95" s="26"/>
      <c r="C95" s="98">
        <f t="shared" si="2"/>
        <v>0</v>
      </c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34"/>
      <c r="X95" s="34"/>
      <c r="Y95" s="34"/>
    </row>
    <row r="96" spans="1:25" ht="15.75" thickBot="1" x14ac:dyDescent="0.3">
      <c r="A96" s="27"/>
      <c r="B96" s="26"/>
      <c r="C96" s="98">
        <f t="shared" si="2"/>
        <v>0</v>
      </c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34"/>
      <c r="X96" s="34"/>
      <c r="Y96" s="34"/>
    </row>
    <row r="97" spans="1:25" ht="15.75" thickBot="1" x14ac:dyDescent="0.3">
      <c r="A97" s="27"/>
      <c r="B97" s="26"/>
      <c r="C97" s="98">
        <f t="shared" si="2"/>
        <v>0</v>
      </c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34"/>
      <c r="X97" s="34"/>
      <c r="Y97" s="34"/>
    </row>
    <row r="98" spans="1:25" ht="15.75" thickBot="1" x14ac:dyDescent="0.3">
      <c r="A98" s="27"/>
      <c r="B98" s="26"/>
      <c r="C98" s="98">
        <f t="shared" si="2"/>
        <v>0</v>
      </c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34"/>
      <c r="X98" s="34"/>
      <c r="Y98" s="34"/>
    </row>
    <row r="99" spans="1:25" ht="15.75" thickBot="1" x14ac:dyDescent="0.3">
      <c r="A99" s="27"/>
      <c r="B99" s="26"/>
      <c r="C99" s="98">
        <f t="shared" si="2"/>
        <v>0</v>
      </c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34"/>
      <c r="X99" s="34"/>
      <c r="Y99" s="34"/>
    </row>
    <row r="100" spans="1:25" ht="15.75" thickBot="1" x14ac:dyDescent="0.3">
      <c r="A100" s="27"/>
      <c r="B100" s="26"/>
      <c r="C100" s="98">
        <f t="shared" si="2"/>
        <v>0</v>
      </c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34"/>
      <c r="X100" s="34"/>
      <c r="Y100" s="34"/>
    </row>
    <row r="101" spans="1:25" ht="15.75" thickBot="1" x14ac:dyDescent="0.3">
      <c r="A101" s="27"/>
      <c r="B101" s="26"/>
      <c r="C101" s="98">
        <f t="shared" si="2"/>
        <v>0</v>
      </c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34"/>
      <c r="X101" s="34"/>
      <c r="Y101" s="34"/>
    </row>
    <row r="102" spans="1:25" ht="15.75" thickBot="1" x14ac:dyDescent="0.3">
      <c r="A102" s="27"/>
      <c r="B102" s="26"/>
      <c r="C102" s="98">
        <f t="shared" si="2"/>
        <v>0</v>
      </c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34"/>
      <c r="X102" s="34"/>
      <c r="Y102" s="34"/>
    </row>
    <row r="103" spans="1:25" ht="15.75" thickBot="1" x14ac:dyDescent="0.3">
      <c r="A103" s="27"/>
      <c r="B103" s="26"/>
      <c r="C103" s="98">
        <f t="shared" si="2"/>
        <v>0</v>
      </c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34"/>
      <c r="X103" s="34"/>
      <c r="Y103" s="34"/>
    </row>
    <row r="104" spans="1:25" ht="15.75" thickBot="1" x14ac:dyDescent="0.3">
      <c r="A104" s="27"/>
      <c r="B104" s="26"/>
      <c r="C104" s="98">
        <f t="shared" si="2"/>
        <v>0</v>
      </c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34"/>
      <c r="X104" s="34"/>
      <c r="Y104" s="34"/>
    </row>
    <row r="105" spans="1:25" ht="15.75" thickBot="1" x14ac:dyDescent="0.3">
      <c r="A105" s="27"/>
      <c r="B105" s="26"/>
      <c r="C105" s="98">
        <f t="shared" si="2"/>
        <v>0</v>
      </c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34"/>
      <c r="X105" s="34"/>
      <c r="Y105" s="34"/>
    </row>
    <row r="106" spans="1:25" ht="15.75" thickBot="1" x14ac:dyDescent="0.3">
      <c r="A106" s="27"/>
      <c r="B106" s="26"/>
      <c r="C106" s="98">
        <f t="shared" si="2"/>
        <v>0</v>
      </c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34"/>
      <c r="X106" s="34"/>
      <c r="Y106" s="34"/>
    </row>
    <row r="107" spans="1:25" ht="15.75" thickBot="1" x14ac:dyDescent="0.3">
      <c r="A107" s="27"/>
      <c r="B107" s="26"/>
      <c r="C107" s="98">
        <f t="shared" si="2"/>
        <v>0</v>
      </c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34"/>
      <c r="X107" s="34"/>
      <c r="Y107" s="34"/>
    </row>
    <row r="108" spans="1:25" ht="15.75" thickBot="1" x14ac:dyDescent="0.3">
      <c r="A108" s="27"/>
      <c r="B108" s="26"/>
      <c r="C108" s="98">
        <f t="shared" si="2"/>
        <v>0</v>
      </c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34"/>
      <c r="X108" s="34"/>
      <c r="Y108" s="34"/>
    </row>
    <row r="109" spans="1:25" ht="15.75" thickBot="1" x14ac:dyDescent="0.3">
      <c r="A109" s="27"/>
      <c r="B109" s="26"/>
      <c r="C109" s="98">
        <f t="shared" si="2"/>
        <v>0</v>
      </c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34"/>
      <c r="X109" s="34"/>
      <c r="Y109" s="34"/>
    </row>
    <row r="110" spans="1:25" ht="15.75" thickBot="1" x14ac:dyDescent="0.3">
      <c r="A110" s="27"/>
      <c r="B110" s="26"/>
      <c r="C110" s="98">
        <f t="shared" si="2"/>
        <v>0</v>
      </c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34"/>
      <c r="X110" s="34"/>
      <c r="Y110" s="34"/>
    </row>
    <row r="111" spans="1:25" ht="15.75" thickBot="1" x14ac:dyDescent="0.3">
      <c r="A111" s="27"/>
      <c r="B111" s="26"/>
      <c r="C111" s="98">
        <f t="shared" si="2"/>
        <v>0</v>
      </c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34"/>
      <c r="X111" s="34"/>
      <c r="Y111" s="34"/>
    </row>
    <row r="112" spans="1:25" ht="15.75" thickBot="1" x14ac:dyDescent="0.3">
      <c r="A112" s="27"/>
      <c r="B112" s="26"/>
      <c r="C112" s="98">
        <f t="shared" si="2"/>
        <v>0</v>
      </c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34"/>
      <c r="X112" s="34"/>
      <c r="Y112" s="34"/>
    </row>
    <row r="113" spans="1:25" ht="15.75" thickBot="1" x14ac:dyDescent="0.3">
      <c r="A113" s="27"/>
      <c r="B113" s="26"/>
      <c r="C113" s="98">
        <f t="shared" si="2"/>
        <v>0</v>
      </c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34"/>
      <c r="X113" s="34"/>
      <c r="Y113" s="34"/>
    </row>
    <row r="114" spans="1:25" ht="15.75" thickBot="1" x14ac:dyDescent="0.3">
      <c r="A114" s="27"/>
      <c r="B114" s="26"/>
      <c r="C114" s="98">
        <f t="shared" si="2"/>
        <v>0</v>
      </c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34"/>
      <c r="X114" s="34"/>
      <c r="Y114" s="34"/>
    </row>
    <row r="115" spans="1:25" ht="15.75" thickBot="1" x14ac:dyDescent="0.3">
      <c r="A115" s="27"/>
      <c r="B115" s="26"/>
      <c r="C115" s="98">
        <f t="shared" si="2"/>
        <v>0</v>
      </c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34"/>
      <c r="X115" s="34"/>
      <c r="Y115" s="34"/>
    </row>
    <row r="116" spans="1:25" ht="15.75" thickBot="1" x14ac:dyDescent="0.3">
      <c r="A116" s="27"/>
      <c r="B116" s="26"/>
      <c r="C116" s="98">
        <f t="shared" si="2"/>
        <v>0</v>
      </c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34"/>
      <c r="X116" s="34"/>
      <c r="Y116" s="34"/>
    </row>
    <row r="117" spans="1:25" ht="15.75" thickBot="1" x14ac:dyDescent="0.3">
      <c r="A117" s="27"/>
      <c r="B117" s="26"/>
      <c r="C117" s="98">
        <f t="shared" si="2"/>
        <v>0</v>
      </c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34"/>
      <c r="X117" s="34"/>
      <c r="Y117" s="34"/>
    </row>
    <row r="118" spans="1:25" ht="15.75" thickBot="1" x14ac:dyDescent="0.3">
      <c r="A118" s="27"/>
      <c r="B118" s="26"/>
      <c r="C118" s="98">
        <f t="shared" si="2"/>
        <v>0</v>
      </c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26"/>
      <c r="S118" s="26"/>
      <c r="T118" s="26"/>
      <c r="U118" s="26"/>
      <c r="V118" s="26"/>
      <c r="W118" s="34"/>
      <c r="X118" s="34"/>
      <c r="Y118" s="34"/>
    </row>
    <row r="119" spans="1:25" ht="15.75" thickBot="1" x14ac:dyDescent="0.3">
      <c r="A119" s="27"/>
      <c r="B119" s="26"/>
      <c r="C119" s="98">
        <f t="shared" si="2"/>
        <v>0</v>
      </c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26"/>
      <c r="S119" s="26"/>
      <c r="T119" s="26"/>
      <c r="U119" s="26"/>
      <c r="V119" s="26"/>
      <c r="W119" s="34"/>
      <c r="X119" s="34"/>
      <c r="Y119" s="34"/>
    </row>
    <row r="120" spans="1:25" ht="15.75" thickBot="1" x14ac:dyDescent="0.3">
      <c r="A120" s="27"/>
      <c r="B120" s="26"/>
      <c r="C120" s="98">
        <f t="shared" si="2"/>
        <v>0</v>
      </c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26"/>
      <c r="S120" s="26"/>
      <c r="T120" s="26"/>
      <c r="U120" s="26"/>
      <c r="V120" s="26"/>
      <c r="W120" s="34"/>
      <c r="X120" s="34"/>
      <c r="Y120" s="34"/>
    </row>
    <row r="121" spans="1:25" ht="15.75" thickBot="1" x14ac:dyDescent="0.3">
      <c r="A121" s="27"/>
      <c r="B121" s="26"/>
      <c r="C121" s="98">
        <f t="shared" si="2"/>
        <v>0</v>
      </c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26"/>
      <c r="S121" s="26"/>
      <c r="T121" s="26"/>
      <c r="U121" s="26"/>
      <c r="V121" s="26"/>
      <c r="W121" s="34"/>
      <c r="X121" s="34"/>
      <c r="Y121" s="34"/>
    </row>
    <row r="122" spans="1:25" ht="15.75" thickBot="1" x14ac:dyDescent="0.3">
      <c r="A122" s="27"/>
      <c r="B122" s="26"/>
      <c r="C122" s="98">
        <f t="shared" si="2"/>
        <v>0</v>
      </c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26"/>
      <c r="S122" s="26"/>
      <c r="T122" s="26"/>
      <c r="U122" s="26"/>
      <c r="V122" s="26"/>
      <c r="W122" s="34"/>
      <c r="X122" s="34"/>
      <c r="Y122" s="34"/>
    </row>
    <row r="123" spans="1:25" ht="15.75" thickBot="1" x14ac:dyDescent="0.3">
      <c r="A123" s="27"/>
      <c r="B123" s="26"/>
      <c r="C123" s="98">
        <f t="shared" si="2"/>
        <v>0</v>
      </c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34"/>
      <c r="X123" s="34"/>
      <c r="Y123" s="34"/>
    </row>
    <row r="124" spans="1:25" ht="15.75" thickBot="1" x14ac:dyDescent="0.3">
      <c r="A124" s="27"/>
      <c r="B124" s="26"/>
      <c r="C124" s="98">
        <f t="shared" si="2"/>
        <v>0</v>
      </c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34"/>
      <c r="X124" s="34"/>
      <c r="Y124" s="34"/>
    </row>
    <row r="125" spans="1:25" ht="15.75" thickBot="1" x14ac:dyDescent="0.3">
      <c r="A125" s="27"/>
      <c r="B125" s="26"/>
      <c r="C125" s="98">
        <f t="shared" si="2"/>
        <v>0</v>
      </c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34"/>
      <c r="X125" s="34"/>
      <c r="Y125" s="34"/>
    </row>
    <row r="126" spans="1:25" ht="15.75" thickBot="1" x14ac:dyDescent="0.3">
      <c r="A126" s="27"/>
      <c r="B126" s="26"/>
      <c r="C126" s="98">
        <f t="shared" si="2"/>
        <v>0</v>
      </c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34"/>
      <c r="X126" s="34"/>
      <c r="Y126" s="34"/>
    </row>
    <row r="127" spans="1:25" ht="15.75" thickBot="1" x14ac:dyDescent="0.3">
      <c r="A127" s="27"/>
      <c r="B127" s="26"/>
      <c r="C127" s="98">
        <f t="shared" si="2"/>
        <v>0</v>
      </c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34"/>
      <c r="X127" s="34"/>
      <c r="Y127" s="34"/>
    </row>
    <row r="128" spans="1:25" ht="15.75" thickBot="1" x14ac:dyDescent="0.3">
      <c r="A128" s="27"/>
      <c r="B128" s="26"/>
      <c r="C128" s="98">
        <f t="shared" si="2"/>
        <v>0</v>
      </c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34"/>
      <c r="X128" s="34"/>
      <c r="Y128" s="34"/>
    </row>
    <row r="129" spans="1:25" ht="15.75" thickBot="1" x14ac:dyDescent="0.3">
      <c r="A129" s="27"/>
      <c r="B129" s="26"/>
      <c r="C129" s="98">
        <f t="shared" si="2"/>
        <v>0</v>
      </c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34"/>
      <c r="X129" s="34"/>
      <c r="Y129" s="34"/>
    </row>
    <row r="130" spans="1:25" ht="15.75" thickBot="1" x14ac:dyDescent="0.3">
      <c r="A130" s="27"/>
      <c r="B130" s="26"/>
      <c r="C130" s="98">
        <f t="shared" si="2"/>
        <v>0</v>
      </c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34"/>
      <c r="X130" s="34"/>
      <c r="Y130" s="34"/>
    </row>
    <row r="131" spans="1:25" ht="15.75" thickBot="1" x14ac:dyDescent="0.3">
      <c r="A131" s="27"/>
      <c r="B131" s="26"/>
      <c r="C131" s="98">
        <f t="shared" si="2"/>
        <v>0</v>
      </c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34"/>
      <c r="X131" s="34"/>
      <c r="Y131" s="34"/>
    </row>
    <row r="132" spans="1:25" ht="15.75" thickBot="1" x14ac:dyDescent="0.3">
      <c r="A132" s="27"/>
      <c r="B132" s="26"/>
      <c r="C132" s="98">
        <f t="shared" si="2"/>
        <v>0</v>
      </c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34"/>
      <c r="X132" s="34"/>
      <c r="Y132" s="34"/>
    </row>
    <row r="133" spans="1:25" ht="15.75" thickBot="1" x14ac:dyDescent="0.3">
      <c r="A133" s="27"/>
      <c r="B133" s="26"/>
      <c r="C133" s="98">
        <f t="shared" si="2"/>
        <v>0</v>
      </c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34"/>
      <c r="X133" s="34"/>
      <c r="Y133" s="34"/>
    </row>
    <row r="134" spans="1:25" ht="15.75" thickBot="1" x14ac:dyDescent="0.3">
      <c r="A134" s="27"/>
      <c r="B134" s="26"/>
      <c r="C134" s="98">
        <f t="shared" si="2"/>
        <v>0</v>
      </c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34"/>
      <c r="X134" s="34"/>
      <c r="Y134" s="34"/>
    </row>
    <row r="135" spans="1:25" ht="15.75" thickBot="1" x14ac:dyDescent="0.3">
      <c r="A135" s="27"/>
      <c r="B135" s="26"/>
      <c r="C135" s="98">
        <f t="shared" ref="C135:C198" si="3">D135+E135+F135+G135+H135-I135-J135-K135-L135-M135-N135-O135-P135-Q135-R135-S135-T135-U135-V135-W135-X135-Y135</f>
        <v>0</v>
      </c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34"/>
      <c r="X135" s="34"/>
      <c r="Y135" s="34"/>
    </row>
    <row r="136" spans="1:25" ht="15.75" thickBot="1" x14ac:dyDescent="0.3">
      <c r="A136" s="27"/>
      <c r="B136" s="26"/>
      <c r="C136" s="98">
        <f t="shared" si="3"/>
        <v>0</v>
      </c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34"/>
      <c r="X136" s="34"/>
      <c r="Y136" s="34"/>
    </row>
    <row r="137" spans="1:25" ht="15.75" thickBot="1" x14ac:dyDescent="0.3">
      <c r="A137" s="27"/>
      <c r="B137" s="26"/>
      <c r="C137" s="98">
        <f t="shared" si="3"/>
        <v>0</v>
      </c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34"/>
      <c r="X137" s="34"/>
      <c r="Y137" s="34"/>
    </row>
    <row r="138" spans="1:25" ht="15.75" thickBot="1" x14ac:dyDescent="0.3">
      <c r="A138" s="27"/>
      <c r="B138" s="26"/>
      <c r="C138" s="98">
        <f t="shared" si="3"/>
        <v>0</v>
      </c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34"/>
      <c r="X138" s="34"/>
      <c r="Y138" s="34"/>
    </row>
    <row r="139" spans="1:25" ht="15.75" thickBot="1" x14ac:dyDescent="0.3">
      <c r="A139" s="27"/>
      <c r="B139" s="26"/>
      <c r="C139" s="98">
        <f t="shared" si="3"/>
        <v>0</v>
      </c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34"/>
      <c r="X139" s="34"/>
      <c r="Y139" s="34"/>
    </row>
    <row r="140" spans="1:25" ht="15.75" thickBot="1" x14ac:dyDescent="0.3">
      <c r="A140" s="27"/>
      <c r="B140" s="26"/>
      <c r="C140" s="98">
        <f t="shared" si="3"/>
        <v>0</v>
      </c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34"/>
      <c r="X140" s="34"/>
      <c r="Y140" s="34"/>
    </row>
    <row r="141" spans="1:25" ht="15.75" thickBot="1" x14ac:dyDescent="0.3">
      <c r="A141" s="27"/>
      <c r="B141" s="26"/>
      <c r="C141" s="98">
        <f t="shared" si="3"/>
        <v>0</v>
      </c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34"/>
      <c r="X141" s="34"/>
      <c r="Y141" s="34"/>
    </row>
    <row r="142" spans="1:25" ht="15.75" thickBot="1" x14ac:dyDescent="0.3">
      <c r="A142" s="27"/>
      <c r="B142" s="26"/>
      <c r="C142" s="98">
        <f t="shared" si="3"/>
        <v>0</v>
      </c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34"/>
      <c r="X142" s="34"/>
      <c r="Y142" s="34"/>
    </row>
    <row r="143" spans="1:25" ht="15.75" thickBot="1" x14ac:dyDescent="0.3">
      <c r="A143" s="27"/>
      <c r="B143" s="26"/>
      <c r="C143" s="98">
        <f t="shared" si="3"/>
        <v>0</v>
      </c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34"/>
      <c r="X143" s="34"/>
      <c r="Y143" s="34"/>
    </row>
    <row r="144" spans="1:25" ht="15.75" thickBot="1" x14ac:dyDescent="0.3">
      <c r="A144" s="27"/>
      <c r="B144" s="26"/>
      <c r="C144" s="98">
        <f t="shared" si="3"/>
        <v>0</v>
      </c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34"/>
      <c r="X144" s="34"/>
      <c r="Y144" s="34"/>
    </row>
    <row r="145" spans="1:25" ht="15.75" thickBot="1" x14ac:dyDescent="0.3">
      <c r="A145" s="27"/>
      <c r="B145" s="26"/>
      <c r="C145" s="98">
        <f t="shared" si="3"/>
        <v>0</v>
      </c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34"/>
      <c r="X145" s="34"/>
      <c r="Y145" s="34"/>
    </row>
    <row r="146" spans="1:25" ht="15.75" thickBot="1" x14ac:dyDescent="0.3">
      <c r="A146" s="27"/>
      <c r="B146" s="26"/>
      <c r="C146" s="98">
        <f t="shared" si="3"/>
        <v>0</v>
      </c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26"/>
      <c r="S146" s="26"/>
      <c r="T146" s="26"/>
      <c r="U146" s="26"/>
      <c r="V146" s="26"/>
      <c r="W146" s="34"/>
      <c r="X146" s="34"/>
      <c r="Y146" s="34"/>
    </row>
    <row r="147" spans="1:25" ht="15.75" thickBot="1" x14ac:dyDescent="0.3">
      <c r="A147" s="27"/>
      <c r="B147" s="26"/>
      <c r="C147" s="98">
        <f t="shared" si="3"/>
        <v>0</v>
      </c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26"/>
      <c r="S147" s="26"/>
      <c r="T147" s="26"/>
      <c r="U147" s="26"/>
      <c r="V147" s="26"/>
      <c r="W147" s="34"/>
      <c r="X147" s="34"/>
      <c r="Y147" s="34"/>
    </row>
    <row r="148" spans="1:25" ht="15.75" thickBot="1" x14ac:dyDescent="0.3">
      <c r="A148" s="27"/>
      <c r="B148" s="26"/>
      <c r="C148" s="98">
        <f t="shared" si="3"/>
        <v>0</v>
      </c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26"/>
      <c r="S148" s="26"/>
      <c r="T148" s="26"/>
      <c r="U148" s="26"/>
      <c r="V148" s="26"/>
      <c r="W148" s="34"/>
      <c r="X148" s="34"/>
      <c r="Y148" s="34"/>
    </row>
    <row r="149" spans="1:25" ht="15.75" thickBot="1" x14ac:dyDescent="0.3">
      <c r="A149" s="27"/>
      <c r="B149" s="26"/>
      <c r="C149" s="98">
        <f t="shared" si="3"/>
        <v>0</v>
      </c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26"/>
      <c r="S149" s="26"/>
      <c r="T149" s="26"/>
      <c r="U149" s="26"/>
      <c r="V149" s="26"/>
      <c r="W149" s="34"/>
      <c r="X149" s="34"/>
      <c r="Y149" s="34"/>
    </row>
    <row r="150" spans="1:25" ht="15.75" thickBot="1" x14ac:dyDescent="0.3">
      <c r="A150" s="27"/>
      <c r="B150" s="26"/>
      <c r="C150" s="98">
        <f t="shared" si="3"/>
        <v>0</v>
      </c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26"/>
      <c r="S150" s="26"/>
      <c r="T150" s="26"/>
      <c r="U150" s="26"/>
      <c r="V150" s="26"/>
      <c r="W150" s="34"/>
      <c r="X150" s="34"/>
      <c r="Y150" s="34"/>
    </row>
    <row r="151" spans="1:25" ht="15.75" thickBot="1" x14ac:dyDescent="0.3">
      <c r="A151" s="27"/>
      <c r="B151" s="26"/>
      <c r="C151" s="98">
        <f t="shared" si="3"/>
        <v>0</v>
      </c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34"/>
      <c r="X151" s="34"/>
      <c r="Y151" s="34"/>
    </row>
    <row r="152" spans="1:25" ht="15.75" thickBot="1" x14ac:dyDescent="0.3">
      <c r="A152" s="27"/>
      <c r="B152" s="26"/>
      <c r="C152" s="98">
        <f t="shared" si="3"/>
        <v>0</v>
      </c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34"/>
      <c r="X152" s="34"/>
      <c r="Y152" s="34"/>
    </row>
    <row r="153" spans="1:25" ht="15.75" thickBot="1" x14ac:dyDescent="0.3">
      <c r="A153" s="27"/>
      <c r="B153" s="26"/>
      <c r="C153" s="98">
        <f t="shared" si="3"/>
        <v>0</v>
      </c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34"/>
      <c r="X153" s="34"/>
      <c r="Y153" s="34"/>
    </row>
    <row r="154" spans="1:25" ht="15.75" thickBot="1" x14ac:dyDescent="0.3">
      <c r="A154" s="27"/>
      <c r="B154" s="26"/>
      <c r="C154" s="98">
        <f t="shared" si="3"/>
        <v>0</v>
      </c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34"/>
      <c r="X154" s="34"/>
      <c r="Y154" s="34"/>
    </row>
    <row r="155" spans="1:25" ht="15.75" thickBot="1" x14ac:dyDescent="0.3">
      <c r="A155" s="27"/>
      <c r="B155" s="26"/>
      <c r="C155" s="98">
        <f t="shared" si="3"/>
        <v>0</v>
      </c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34"/>
      <c r="X155" s="34"/>
      <c r="Y155" s="34"/>
    </row>
    <row r="156" spans="1:25" ht="15.75" thickBot="1" x14ac:dyDescent="0.3">
      <c r="A156" s="27"/>
      <c r="B156" s="26"/>
      <c r="C156" s="98">
        <f t="shared" si="3"/>
        <v>0</v>
      </c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34"/>
      <c r="X156" s="34"/>
      <c r="Y156" s="34"/>
    </row>
    <row r="157" spans="1:25" ht="15.75" thickBot="1" x14ac:dyDescent="0.3">
      <c r="A157" s="27"/>
      <c r="B157" s="26"/>
      <c r="C157" s="98">
        <f t="shared" si="3"/>
        <v>0</v>
      </c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34"/>
      <c r="X157" s="34"/>
      <c r="Y157" s="34"/>
    </row>
    <row r="158" spans="1:25" ht="15.75" thickBot="1" x14ac:dyDescent="0.3">
      <c r="A158" s="27"/>
      <c r="B158" s="26"/>
      <c r="C158" s="98">
        <f t="shared" si="3"/>
        <v>0</v>
      </c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34"/>
      <c r="X158" s="34"/>
      <c r="Y158" s="34"/>
    </row>
    <row r="159" spans="1:25" ht="15.75" thickBot="1" x14ac:dyDescent="0.3">
      <c r="A159" s="27"/>
      <c r="B159" s="26"/>
      <c r="C159" s="98">
        <f t="shared" si="3"/>
        <v>0</v>
      </c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34"/>
      <c r="X159" s="34"/>
      <c r="Y159" s="34"/>
    </row>
    <row r="160" spans="1:25" ht="15.75" thickBot="1" x14ac:dyDescent="0.3">
      <c r="A160" s="27"/>
      <c r="B160" s="26"/>
      <c r="C160" s="98">
        <f t="shared" si="3"/>
        <v>0</v>
      </c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34"/>
      <c r="X160" s="34"/>
      <c r="Y160" s="34"/>
    </row>
    <row r="161" spans="1:25" ht="15.75" thickBot="1" x14ac:dyDescent="0.3">
      <c r="A161" s="27"/>
      <c r="B161" s="26"/>
      <c r="C161" s="98">
        <f t="shared" si="3"/>
        <v>0</v>
      </c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34"/>
      <c r="X161" s="34"/>
      <c r="Y161" s="34"/>
    </row>
    <row r="162" spans="1:25" ht="15.75" thickBot="1" x14ac:dyDescent="0.3">
      <c r="A162" s="27"/>
      <c r="B162" s="26"/>
      <c r="C162" s="98">
        <f t="shared" si="3"/>
        <v>0</v>
      </c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34"/>
      <c r="X162" s="34"/>
      <c r="Y162" s="34"/>
    </row>
    <row r="163" spans="1:25" ht="15.75" thickBot="1" x14ac:dyDescent="0.3">
      <c r="A163" s="27"/>
      <c r="B163" s="26"/>
      <c r="C163" s="98">
        <f t="shared" si="3"/>
        <v>0</v>
      </c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34"/>
      <c r="X163" s="34"/>
      <c r="Y163" s="34"/>
    </row>
    <row r="164" spans="1:25" ht="15.75" thickBot="1" x14ac:dyDescent="0.3">
      <c r="A164" s="27"/>
      <c r="B164" s="26"/>
      <c r="C164" s="98">
        <f t="shared" si="3"/>
        <v>0</v>
      </c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34"/>
      <c r="X164" s="34"/>
      <c r="Y164" s="34"/>
    </row>
    <row r="165" spans="1:25" ht="15.75" thickBot="1" x14ac:dyDescent="0.3">
      <c r="A165" s="27"/>
      <c r="B165" s="26"/>
      <c r="C165" s="98">
        <f t="shared" si="3"/>
        <v>0</v>
      </c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34"/>
      <c r="X165" s="34"/>
      <c r="Y165" s="34"/>
    </row>
    <row r="166" spans="1:25" ht="15.75" thickBot="1" x14ac:dyDescent="0.3">
      <c r="A166" s="27"/>
      <c r="B166" s="26"/>
      <c r="C166" s="98">
        <f t="shared" si="3"/>
        <v>0</v>
      </c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34"/>
      <c r="X166" s="34"/>
      <c r="Y166" s="34"/>
    </row>
    <row r="167" spans="1:25" ht="15.75" thickBot="1" x14ac:dyDescent="0.3">
      <c r="A167" s="27"/>
      <c r="B167" s="26"/>
      <c r="C167" s="98">
        <f t="shared" si="3"/>
        <v>0</v>
      </c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34"/>
      <c r="X167" s="34"/>
      <c r="Y167" s="34"/>
    </row>
    <row r="168" spans="1:25" ht="15.75" thickBot="1" x14ac:dyDescent="0.3">
      <c r="A168" s="27"/>
      <c r="B168" s="26"/>
      <c r="C168" s="98">
        <f t="shared" si="3"/>
        <v>0</v>
      </c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34"/>
      <c r="X168" s="34"/>
      <c r="Y168" s="34"/>
    </row>
    <row r="169" spans="1:25" ht="15.75" thickBot="1" x14ac:dyDescent="0.3">
      <c r="A169" s="27"/>
      <c r="B169" s="26"/>
      <c r="C169" s="98">
        <f t="shared" si="3"/>
        <v>0</v>
      </c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34"/>
      <c r="X169" s="34"/>
      <c r="Y169" s="34"/>
    </row>
    <row r="170" spans="1:25" ht="15.75" thickBot="1" x14ac:dyDescent="0.3">
      <c r="A170" s="27"/>
      <c r="B170" s="26"/>
      <c r="C170" s="98">
        <f t="shared" si="3"/>
        <v>0</v>
      </c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34"/>
      <c r="X170" s="34"/>
      <c r="Y170" s="34"/>
    </row>
    <row r="171" spans="1:25" ht="15.75" thickBot="1" x14ac:dyDescent="0.3">
      <c r="A171" s="27"/>
      <c r="B171" s="26"/>
      <c r="C171" s="98">
        <f t="shared" si="3"/>
        <v>0</v>
      </c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34"/>
      <c r="X171" s="34"/>
      <c r="Y171" s="34"/>
    </row>
    <row r="172" spans="1:25" ht="15.75" thickBot="1" x14ac:dyDescent="0.3">
      <c r="A172" s="27"/>
      <c r="B172" s="26"/>
      <c r="C172" s="98">
        <f t="shared" si="3"/>
        <v>0</v>
      </c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34"/>
      <c r="X172" s="34"/>
      <c r="Y172" s="34"/>
    </row>
    <row r="173" spans="1:25" ht="15.75" thickBot="1" x14ac:dyDescent="0.3">
      <c r="A173" s="27"/>
      <c r="B173" s="26"/>
      <c r="C173" s="98">
        <f t="shared" si="3"/>
        <v>0</v>
      </c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34"/>
      <c r="X173" s="34"/>
      <c r="Y173" s="34"/>
    </row>
    <row r="174" spans="1:25" ht="15.75" thickBot="1" x14ac:dyDescent="0.3">
      <c r="A174" s="27"/>
      <c r="B174" s="26"/>
      <c r="C174" s="98">
        <f t="shared" si="3"/>
        <v>0</v>
      </c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26"/>
      <c r="S174" s="26"/>
      <c r="T174" s="26"/>
      <c r="U174" s="26"/>
      <c r="V174" s="26"/>
      <c r="W174" s="34"/>
      <c r="X174" s="34"/>
      <c r="Y174" s="34"/>
    </row>
    <row r="175" spans="1:25" ht="15.75" thickBot="1" x14ac:dyDescent="0.3">
      <c r="A175" s="27"/>
      <c r="B175" s="26"/>
      <c r="C175" s="98">
        <f t="shared" si="3"/>
        <v>0</v>
      </c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26"/>
      <c r="S175" s="26"/>
      <c r="T175" s="26"/>
      <c r="U175" s="26"/>
      <c r="V175" s="26"/>
      <c r="W175" s="34"/>
      <c r="X175" s="34"/>
      <c r="Y175" s="34"/>
    </row>
    <row r="176" spans="1:25" ht="15.75" thickBot="1" x14ac:dyDescent="0.3">
      <c r="A176" s="27"/>
      <c r="B176" s="26"/>
      <c r="C176" s="98">
        <f t="shared" si="3"/>
        <v>0</v>
      </c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26"/>
      <c r="S176" s="26"/>
      <c r="T176" s="26"/>
      <c r="U176" s="26"/>
      <c r="V176" s="26"/>
      <c r="W176" s="34"/>
      <c r="X176" s="34"/>
      <c r="Y176" s="34"/>
    </row>
    <row r="177" spans="1:25" ht="15.75" thickBot="1" x14ac:dyDescent="0.3">
      <c r="A177" s="27"/>
      <c r="B177" s="26"/>
      <c r="C177" s="98">
        <f t="shared" si="3"/>
        <v>0</v>
      </c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26"/>
      <c r="S177" s="26"/>
      <c r="T177" s="26"/>
      <c r="U177" s="26"/>
      <c r="V177" s="26"/>
      <c r="W177" s="34"/>
      <c r="X177" s="34"/>
      <c r="Y177" s="34"/>
    </row>
    <row r="178" spans="1:25" ht="15.75" thickBot="1" x14ac:dyDescent="0.3">
      <c r="A178" s="27"/>
      <c r="B178" s="26"/>
      <c r="C178" s="98">
        <f t="shared" si="3"/>
        <v>0</v>
      </c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26"/>
      <c r="S178" s="26"/>
      <c r="T178" s="26"/>
      <c r="U178" s="26"/>
      <c r="V178" s="26"/>
      <c r="W178" s="34"/>
      <c r="X178" s="34"/>
      <c r="Y178" s="34"/>
    </row>
    <row r="179" spans="1:25" ht="15.75" thickBot="1" x14ac:dyDescent="0.3">
      <c r="A179" s="27"/>
      <c r="B179" s="26"/>
      <c r="C179" s="98">
        <f t="shared" si="3"/>
        <v>0</v>
      </c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34"/>
      <c r="X179" s="34"/>
      <c r="Y179" s="34"/>
    </row>
    <row r="180" spans="1:25" ht="15.75" thickBot="1" x14ac:dyDescent="0.3">
      <c r="A180" s="27"/>
      <c r="B180" s="26"/>
      <c r="C180" s="98">
        <f t="shared" si="3"/>
        <v>0</v>
      </c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34"/>
      <c r="X180" s="34"/>
      <c r="Y180" s="34"/>
    </row>
    <row r="181" spans="1:25" ht="15.75" thickBot="1" x14ac:dyDescent="0.3">
      <c r="A181" s="27"/>
      <c r="B181" s="26"/>
      <c r="C181" s="98">
        <f t="shared" si="3"/>
        <v>0</v>
      </c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34"/>
      <c r="X181" s="34"/>
      <c r="Y181" s="34"/>
    </row>
    <row r="182" spans="1:25" ht="15.75" thickBot="1" x14ac:dyDescent="0.3">
      <c r="A182" s="27"/>
      <c r="B182" s="26"/>
      <c r="C182" s="98">
        <f t="shared" si="3"/>
        <v>0</v>
      </c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34"/>
      <c r="X182" s="34"/>
      <c r="Y182" s="34"/>
    </row>
    <row r="183" spans="1:25" ht="15.75" thickBot="1" x14ac:dyDescent="0.3">
      <c r="A183" s="27"/>
      <c r="B183" s="26"/>
      <c r="C183" s="98">
        <f t="shared" si="3"/>
        <v>0</v>
      </c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34"/>
      <c r="X183" s="34"/>
      <c r="Y183" s="34"/>
    </row>
    <row r="184" spans="1:25" ht="15.75" thickBot="1" x14ac:dyDescent="0.3">
      <c r="A184" s="27"/>
      <c r="B184" s="26"/>
      <c r="C184" s="98">
        <f t="shared" si="3"/>
        <v>0</v>
      </c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34"/>
      <c r="X184" s="34"/>
      <c r="Y184" s="34"/>
    </row>
    <row r="185" spans="1:25" ht="15.75" thickBot="1" x14ac:dyDescent="0.3">
      <c r="A185" s="27"/>
      <c r="B185" s="26"/>
      <c r="C185" s="98">
        <f t="shared" si="3"/>
        <v>0</v>
      </c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34"/>
      <c r="X185" s="34"/>
      <c r="Y185" s="34"/>
    </row>
    <row r="186" spans="1:25" ht="15.75" thickBot="1" x14ac:dyDescent="0.3">
      <c r="A186" s="27"/>
      <c r="B186" s="26"/>
      <c r="C186" s="98">
        <f t="shared" si="3"/>
        <v>0</v>
      </c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34"/>
      <c r="X186" s="34"/>
      <c r="Y186" s="34"/>
    </row>
    <row r="187" spans="1:25" ht="15.75" thickBot="1" x14ac:dyDescent="0.3">
      <c r="A187" s="27"/>
      <c r="B187" s="26"/>
      <c r="C187" s="98">
        <f t="shared" si="3"/>
        <v>0</v>
      </c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34"/>
      <c r="X187" s="34"/>
      <c r="Y187" s="34"/>
    </row>
    <row r="188" spans="1:25" ht="15.75" thickBot="1" x14ac:dyDescent="0.3">
      <c r="A188" s="27"/>
      <c r="B188" s="26"/>
      <c r="C188" s="98">
        <f t="shared" si="3"/>
        <v>0</v>
      </c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34"/>
      <c r="X188" s="34"/>
      <c r="Y188" s="34"/>
    </row>
    <row r="189" spans="1:25" ht="15.75" thickBot="1" x14ac:dyDescent="0.3">
      <c r="A189" s="27"/>
      <c r="B189" s="26"/>
      <c r="C189" s="98">
        <f t="shared" si="3"/>
        <v>0</v>
      </c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34"/>
      <c r="X189" s="34"/>
      <c r="Y189" s="34"/>
    </row>
    <row r="190" spans="1:25" ht="15.75" thickBot="1" x14ac:dyDescent="0.3">
      <c r="A190" s="27"/>
      <c r="B190" s="26"/>
      <c r="C190" s="98">
        <f t="shared" si="3"/>
        <v>0</v>
      </c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34"/>
      <c r="X190" s="34"/>
      <c r="Y190" s="34"/>
    </row>
    <row r="191" spans="1:25" ht="15.75" thickBot="1" x14ac:dyDescent="0.3">
      <c r="A191" s="27"/>
      <c r="B191" s="26"/>
      <c r="C191" s="98">
        <f t="shared" si="3"/>
        <v>0</v>
      </c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34"/>
      <c r="X191" s="34"/>
      <c r="Y191" s="34"/>
    </row>
    <row r="192" spans="1:25" ht="15.75" thickBot="1" x14ac:dyDescent="0.3">
      <c r="A192" s="27"/>
      <c r="B192" s="26"/>
      <c r="C192" s="98">
        <f t="shared" si="3"/>
        <v>0</v>
      </c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34"/>
      <c r="X192" s="34"/>
      <c r="Y192" s="34"/>
    </row>
    <row r="193" spans="1:25" ht="15.75" thickBot="1" x14ac:dyDescent="0.3">
      <c r="A193" s="27"/>
      <c r="B193" s="26"/>
      <c r="C193" s="98">
        <f t="shared" si="3"/>
        <v>0</v>
      </c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34"/>
      <c r="X193" s="34"/>
      <c r="Y193" s="34"/>
    </row>
    <row r="194" spans="1:25" ht="15.75" thickBot="1" x14ac:dyDescent="0.3">
      <c r="A194" s="27"/>
      <c r="B194" s="26"/>
      <c r="C194" s="98">
        <f t="shared" si="3"/>
        <v>0</v>
      </c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34"/>
      <c r="X194" s="34"/>
      <c r="Y194" s="34"/>
    </row>
    <row r="195" spans="1:25" ht="15.75" thickBot="1" x14ac:dyDescent="0.3">
      <c r="A195" s="27"/>
      <c r="B195" s="26"/>
      <c r="C195" s="98">
        <f t="shared" si="3"/>
        <v>0</v>
      </c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34"/>
      <c r="X195" s="34"/>
      <c r="Y195" s="34"/>
    </row>
    <row r="196" spans="1:25" ht="15.75" thickBot="1" x14ac:dyDescent="0.3">
      <c r="A196" s="27"/>
      <c r="B196" s="26"/>
      <c r="C196" s="98">
        <f t="shared" si="3"/>
        <v>0</v>
      </c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34"/>
      <c r="X196" s="34"/>
      <c r="Y196" s="34"/>
    </row>
    <row r="197" spans="1:25" ht="15.75" thickBot="1" x14ac:dyDescent="0.3">
      <c r="A197" s="27"/>
      <c r="B197" s="26"/>
      <c r="C197" s="98">
        <f t="shared" si="3"/>
        <v>0</v>
      </c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34"/>
      <c r="X197" s="34"/>
      <c r="Y197" s="34"/>
    </row>
    <row r="198" spans="1:25" ht="15.75" thickBot="1" x14ac:dyDescent="0.3">
      <c r="A198" s="27"/>
      <c r="B198" s="26"/>
      <c r="C198" s="98">
        <f t="shared" si="3"/>
        <v>0</v>
      </c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34"/>
      <c r="X198" s="34"/>
      <c r="Y198" s="34"/>
    </row>
    <row r="199" spans="1:25" ht="15.75" thickBot="1" x14ac:dyDescent="0.3">
      <c r="A199" s="27"/>
      <c r="B199" s="26"/>
      <c r="C199" s="98">
        <f t="shared" ref="C199:C262" si="4">D199+E199+F199+G199+H199-I199-J199-K199-L199-M199-N199-O199-P199-Q199-R199-S199-T199-U199-V199-W199-X199-Y199</f>
        <v>0</v>
      </c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34"/>
      <c r="X199" s="34"/>
      <c r="Y199" s="34"/>
    </row>
    <row r="200" spans="1:25" ht="15.75" thickBot="1" x14ac:dyDescent="0.3">
      <c r="A200" s="27"/>
      <c r="B200" s="26"/>
      <c r="C200" s="98">
        <f t="shared" si="4"/>
        <v>0</v>
      </c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34"/>
      <c r="X200" s="34"/>
      <c r="Y200" s="34"/>
    </row>
    <row r="201" spans="1:25" ht="15.75" thickBot="1" x14ac:dyDescent="0.3">
      <c r="A201" s="27"/>
      <c r="B201" s="26"/>
      <c r="C201" s="98">
        <f t="shared" si="4"/>
        <v>0</v>
      </c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34"/>
      <c r="X201" s="34"/>
      <c r="Y201" s="34"/>
    </row>
    <row r="202" spans="1:25" ht="15.75" thickBot="1" x14ac:dyDescent="0.3">
      <c r="A202" s="27"/>
      <c r="B202" s="26"/>
      <c r="C202" s="98">
        <f t="shared" si="4"/>
        <v>0</v>
      </c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26"/>
      <c r="S202" s="26"/>
      <c r="T202" s="26"/>
      <c r="U202" s="26"/>
      <c r="V202" s="26"/>
      <c r="W202" s="34"/>
      <c r="X202" s="34"/>
      <c r="Y202" s="34"/>
    </row>
    <row r="203" spans="1:25" ht="15.75" thickBot="1" x14ac:dyDescent="0.3">
      <c r="A203" s="27"/>
      <c r="B203" s="26"/>
      <c r="C203" s="98">
        <f t="shared" si="4"/>
        <v>0</v>
      </c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26"/>
      <c r="S203" s="26"/>
      <c r="T203" s="26"/>
      <c r="U203" s="26"/>
      <c r="V203" s="26"/>
      <c r="W203" s="34"/>
      <c r="X203" s="34"/>
      <c r="Y203" s="34"/>
    </row>
    <row r="204" spans="1:25" ht="15.75" thickBot="1" x14ac:dyDescent="0.3">
      <c r="A204" s="27"/>
      <c r="B204" s="26"/>
      <c r="C204" s="98">
        <f t="shared" si="4"/>
        <v>0</v>
      </c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26"/>
      <c r="S204" s="26"/>
      <c r="T204" s="26"/>
      <c r="U204" s="26"/>
      <c r="V204" s="26"/>
      <c r="W204" s="34"/>
      <c r="X204" s="34"/>
      <c r="Y204" s="34"/>
    </row>
    <row r="205" spans="1:25" ht="15.75" thickBot="1" x14ac:dyDescent="0.3">
      <c r="A205" s="27"/>
      <c r="B205" s="26"/>
      <c r="C205" s="98">
        <f t="shared" si="4"/>
        <v>0</v>
      </c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26"/>
      <c r="S205" s="26"/>
      <c r="T205" s="26"/>
      <c r="U205" s="26"/>
      <c r="V205" s="26"/>
      <c r="W205" s="34"/>
      <c r="X205" s="34"/>
      <c r="Y205" s="34"/>
    </row>
    <row r="206" spans="1:25" ht="15.75" thickBot="1" x14ac:dyDescent="0.3">
      <c r="A206" s="27"/>
      <c r="B206" s="26"/>
      <c r="C206" s="98">
        <f t="shared" si="4"/>
        <v>0</v>
      </c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26"/>
      <c r="S206" s="26"/>
      <c r="T206" s="26"/>
      <c r="U206" s="26"/>
      <c r="V206" s="26"/>
      <c r="W206" s="34"/>
      <c r="X206" s="34"/>
      <c r="Y206" s="34"/>
    </row>
    <row r="207" spans="1:25" ht="15.75" thickBot="1" x14ac:dyDescent="0.3">
      <c r="A207" s="27"/>
      <c r="B207" s="26"/>
      <c r="C207" s="98">
        <f t="shared" si="4"/>
        <v>0</v>
      </c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34"/>
      <c r="X207" s="34"/>
      <c r="Y207" s="34"/>
    </row>
    <row r="208" spans="1:25" ht="15.75" thickBot="1" x14ac:dyDescent="0.3">
      <c r="A208" s="27"/>
      <c r="B208" s="26"/>
      <c r="C208" s="98">
        <f t="shared" si="4"/>
        <v>0</v>
      </c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34"/>
      <c r="X208" s="34"/>
      <c r="Y208" s="34"/>
    </row>
    <row r="209" spans="1:25" ht="15.75" thickBot="1" x14ac:dyDescent="0.3">
      <c r="A209" s="27"/>
      <c r="B209" s="26"/>
      <c r="C209" s="98">
        <f t="shared" si="4"/>
        <v>0</v>
      </c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34"/>
      <c r="X209" s="34"/>
      <c r="Y209" s="34"/>
    </row>
    <row r="210" spans="1:25" ht="15.75" thickBot="1" x14ac:dyDescent="0.3">
      <c r="A210" s="27"/>
      <c r="B210" s="26"/>
      <c r="C210" s="98">
        <f t="shared" si="4"/>
        <v>0</v>
      </c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34"/>
      <c r="X210" s="34"/>
      <c r="Y210" s="34"/>
    </row>
    <row r="211" spans="1:25" ht="15.75" thickBot="1" x14ac:dyDescent="0.3">
      <c r="A211" s="27"/>
      <c r="B211" s="26"/>
      <c r="C211" s="98">
        <f t="shared" si="4"/>
        <v>0</v>
      </c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34"/>
      <c r="X211" s="34"/>
      <c r="Y211" s="34"/>
    </row>
    <row r="212" spans="1:25" ht="15.75" thickBot="1" x14ac:dyDescent="0.3">
      <c r="A212" s="27"/>
      <c r="B212" s="26"/>
      <c r="C212" s="98">
        <f t="shared" si="4"/>
        <v>0</v>
      </c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34"/>
      <c r="X212" s="34"/>
      <c r="Y212" s="34"/>
    </row>
    <row r="213" spans="1:25" ht="15.75" thickBot="1" x14ac:dyDescent="0.3">
      <c r="A213" s="27"/>
      <c r="B213" s="26"/>
      <c r="C213" s="98">
        <f t="shared" si="4"/>
        <v>0</v>
      </c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34"/>
      <c r="X213" s="34"/>
      <c r="Y213" s="34"/>
    </row>
    <row r="214" spans="1:25" ht="15.75" thickBot="1" x14ac:dyDescent="0.3">
      <c r="A214" s="27"/>
      <c r="B214" s="26"/>
      <c r="C214" s="98">
        <f t="shared" si="4"/>
        <v>0</v>
      </c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34"/>
      <c r="X214" s="34"/>
      <c r="Y214" s="34"/>
    </row>
    <row r="215" spans="1:25" ht="15.75" thickBot="1" x14ac:dyDescent="0.3">
      <c r="A215" s="27"/>
      <c r="B215" s="26"/>
      <c r="C215" s="98">
        <f t="shared" si="4"/>
        <v>0</v>
      </c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34"/>
      <c r="X215" s="34"/>
      <c r="Y215" s="34"/>
    </row>
    <row r="216" spans="1:25" ht="15.75" thickBot="1" x14ac:dyDescent="0.3">
      <c r="A216" s="27"/>
      <c r="B216" s="26"/>
      <c r="C216" s="98">
        <f t="shared" si="4"/>
        <v>0</v>
      </c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34"/>
      <c r="X216" s="34"/>
      <c r="Y216" s="34"/>
    </row>
    <row r="217" spans="1:25" ht="15.75" thickBot="1" x14ac:dyDescent="0.3">
      <c r="A217" s="27"/>
      <c r="B217" s="26"/>
      <c r="C217" s="98">
        <f t="shared" si="4"/>
        <v>0</v>
      </c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34"/>
      <c r="X217" s="34"/>
      <c r="Y217" s="34"/>
    </row>
    <row r="218" spans="1:25" ht="15.75" thickBot="1" x14ac:dyDescent="0.3">
      <c r="A218" s="27"/>
      <c r="B218" s="26"/>
      <c r="C218" s="98">
        <f t="shared" si="4"/>
        <v>0</v>
      </c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34"/>
      <c r="X218" s="34"/>
      <c r="Y218" s="34"/>
    </row>
    <row r="219" spans="1:25" ht="15.75" thickBot="1" x14ac:dyDescent="0.3">
      <c r="A219" s="27"/>
      <c r="B219" s="26"/>
      <c r="C219" s="98">
        <f t="shared" si="4"/>
        <v>0</v>
      </c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34"/>
      <c r="X219" s="34"/>
      <c r="Y219" s="34"/>
    </row>
    <row r="220" spans="1:25" ht="15.75" thickBot="1" x14ac:dyDescent="0.3">
      <c r="A220" s="27"/>
      <c r="B220" s="26"/>
      <c r="C220" s="98">
        <f t="shared" si="4"/>
        <v>0</v>
      </c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34"/>
      <c r="X220" s="34"/>
      <c r="Y220" s="34"/>
    </row>
    <row r="221" spans="1:25" ht="15.75" thickBot="1" x14ac:dyDescent="0.3">
      <c r="A221" s="27"/>
      <c r="B221" s="26"/>
      <c r="C221" s="98">
        <f t="shared" si="4"/>
        <v>0</v>
      </c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34"/>
      <c r="X221" s="34"/>
      <c r="Y221" s="34"/>
    </row>
    <row r="222" spans="1:25" ht="15.75" thickBot="1" x14ac:dyDescent="0.3">
      <c r="A222" s="27"/>
      <c r="B222" s="26"/>
      <c r="C222" s="98">
        <f t="shared" si="4"/>
        <v>0</v>
      </c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34"/>
      <c r="X222" s="34"/>
      <c r="Y222" s="34"/>
    </row>
    <row r="223" spans="1:25" ht="15.75" thickBot="1" x14ac:dyDescent="0.3">
      <c r="A223" s="27"/>
      <c r="B223" s="26"/>
      <c r="C223" s="98">
        <f t="shared" si="4"/>
        <v>0</v>
      </c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34"/>
      <c r="X223" s="34"/>
      <c r="Y223" s="34"/>
    </row>
    <row r="224" spans="1:25" ht="15.75" thickBot="1" x14ac:dyDescent="0.3">
      <c r="A224" s="27"/>
      <c r="B224" s="26"/>
      <c r="C224" s="98">
        <f t="shared" si="4"/>
        <v>0</v>
      </c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34"/>
      <c r="X224" s="34"/>
      <c r="Y224" s="34"/>
    </row>
    <row r="225" spans="1:25" ht="15.75" thickBot="1" x14ac:dyDescent="0.3">
      <c r="A225" s="27"/>
      <c r="B225" s="26"/>
      <c r="C225" s="98">
        <f t="shared" si="4"/>
        <v>0</v>
      </c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34"/>
      <c r="X225" s="34"/>
      <c r="Y225" s="34"/>
    </row>
    <row r="226" spans="1:25" ht="15.75" thickBot="1" x14ac:dyDescent="0.3">
      <c r="A226" s="27"/>
      <c r="B226" s="26"/>
      <c r="C226" s="98">
        <f t="shared" si="4"/>
        <v>0</v>
      </c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34"/>
      <c r="X226" s="34"/>
      <c r="Y226" s="34"/>
    </row>
    <row r="227" spans="1:25" ht="15.75" thickBot="1" x14ac:dyDescent="0.3">
      <c r="A227" s="27"/>
      <c r="B227" s="26"/>
      <c r="C227" s="98">
        <f t="shared" si="4"/>
        <v>0</v>
      </c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34"/>
      <c r="X227" s="34"/>
      <c r="Y227" s="34"/>
    </row>
    <row r="228" spans="1:25" ht="15.75" thickBot="1" x14ac:dyDescent="0.3">
      <c r="A228" s="27"/>
      <c r="B228" s="26"/>
      <c r="C228" s="98">
        <f t="shared" si="4"/>
        <v>0</v>
      </c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34"/>
      <c r="X228" s="34"/>
      <c r="Y228" s="34"/>
    </row>
    <row r="229" spans="1:25" ht="15.75" thickBot="1" x14ac:dyDescent="0.3">
      <c r="A229" s="27"/>
      <c r="B229" s="26"/>
      <c r="C229" s="98">
        <f t="shared" si="4"/>
        <v>0</v>
      </c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34"/>
      <c r="X229" s="34"/>
      <c r="Y229" s="34"/>
    </row>
    <row r="230" spans="1:25" ht="15.75" thickBot="1" x14ac:dyDescent="0.3">
      <c r="A230" s="27"/>
      <c r="B230" s="26"/>
      <c r="C230" s="98">
        <f t="shared" si="4"/>
        <v>0</v>
      </c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26"/>
      <c r="S230" s="26"/>
      <c r="T230" s="26"/>
      <c r="U230" s="26"/>
      <c r="V230" s="26"/>
      <c r="W230" s="34"/>
      <c r="X230" s="34"/>
      <c r="Y230" s="34"/>
    </row>
    <row r="231" spans="1:25" ht="15.75" thickBot="1" x14ac:dyDescent="0.3">
      <c r="A231" s="27"/>
      <c r="B231" s="26"/>
      <c r="C231" s="98">
        <f t="shared" si="4"/>
        <v>0</v>
      </c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26"/>
      <c r="S231" s="26"/>
      <c r="T231" s="26"/>
      <c r="U231" s="26"/>
      <c r="V231" s="26"/>
      <c r="W231" s="34"/>
      <c r="X231" s="34"/>
      <c r="Y231" s="34"/>
    </row>
    <row r="232" spans="1:25" ht="15.75" thickBot="1" x14ac:dyDescent="0.3">
      <c r="A232" s="27"/>
      <c r="B232" s="26"/>
      <c r="C232" s="98">
        <f t="shared" si="4"/>
        <v>0</v>
      </c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26"/>
      <c r="S232" s="26"/>
      <c r="T232" s="26"/>
      <c r="U232" s="26"/>
      <c r="V232" s="26"/>
      <c r="W232" s="34"/>
      <c r="X232" s="34"/>
      <c r="Y232" s="34"/>
    </row>
    <row r="233" spans="1:25" ht="15.75" thickBot="1" x14ac:dyDescent="0.3">
      <c r="A233" s="27"/>
      <c r="B233" s="26"/>
      <c r="C233" s="98">
        <f t="shared" si="4"/>
        <v>0</v>
      </c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26"/>
      <c r="S233" s="26"/>
      <c r="T233" s="26"/>
      <c r="U233" s="26"/>
      <c r="V233" s="26"/>
      <c r="W233" s="34"/>
      <c r="X233" s="34"/>
      <c r="Y233" s="34"/>
    </row>
    <row r="234" spans="1:25" ht="15.75" thickBot="1" x14ac:dyDescent="0.3">
      <c r="A234" s="27"/>
      <c r="B234" s="26"/>
      <c r="C234" s="98">
        <f t="shared" si="4"/>
        <v>0</v>
      </c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26"/>
      <c r="S234" s="26"/>
      <c r="T234" s="26"/>
      <c r="U234" s="26"/>
      <c r="V234" s="26"/>
      <c r="W234" s="34"/>
      <c r="X234" s="34"/>
      <c r="Y234" s="34"/>
    </row>
    <row r="235" spans="1:25" ht="15.75" thickBot="1" x14ac:dyDescent="0.3">
      <c r="A235" s="27"/>
      <c r="B235" s="26"/>
      <c r="C235" s="98">
        <f t="shared" si="4"/>
        <v>0</v>
      </c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34"/>
      <c r="X235" s="34"/>
      <c r="Y235" s="34"/>
    </row>
    <row r="236" spans="1:25" ht="15.75" thickBot="1" x14ac:dyDescent="0.3">
      <c r="A236" s="27"/>
      <c r="B236" s="26"/>
      <c r="C236" s="98">
        <f t="shared" si="4"/>
        <v>0</v>
      </c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34"/>
      <c r="X236" s="34"/>
      <c r="Y236" s="34"/>
    </row>
    <row r="237" spans="1:25" ht="15.75" thickBot="1" x14ac:dyDescent="0.3">
      <c r="A237" s="27"/>
      <c r="B237" s="26"/>
      <c r="C237" s="98">
        <f t="shared" si="4"/>
        <v>0</v>
      </c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34"/>
      <c r="X237" s="34"/>
      <c r="Y237" s="34"/>
    </row>
    <row r="238" spans="1:25" ht="15.75" thickBot="1" x14ac:dyDescent="0.3">
      <c r="A238" s="27"/>
      <c r="B238" s="26"/>
      <c r="C238" s="98">
        <f t="shared" si="4"/>
        <v>0</v>
      </c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34"/>
      <c r="X238" s="34"/>
      <c r="Y238" s="34"/>
    </row>
    <row r="239" spans="1:25" ht="15.75" thickBot="1" x14ac:dyDescent="0.3">
      <c r="A239" s="27"/>
      <c r="B239" s="26"/>
      <c r="C239" s="98">
        <f t="shared" si="4"/>
        <v>0</v>
      </c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34"/>
      <c r="X239" s="34"/>
      <c r="Y239" s="34"/>
    </row>
    <row r="240" spans="1:25" ht="15.75" thickBot="1" x14ac:dyDescent="0.3">
      <c r="A240" s="27"/>
      <c r="B240" s="26"/>
      <c r="C240" s="98">
        <f t="shared" si="4"/>
        <v>0</v>
      </c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34"/>
      <c r="X240" s="34"/>
      <c r="Y240" s="34"/>
    </row>
    <row r="241" spans="1:25" ht="15.75" thickBot="1" x14ac:dyDescent="0.3">
      <c r="A241" s="27"/>
      <c r="B241" s="26"/>
      <c r="C241" s="98">
        <f t="shared" si="4"/>
        <v>0</v>
      </c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34"/>
      <c r="X241" s="34"/>
      <c r="Y241" s="34"/>
    </row>
    <row r="242" spans="1:25" ht="15.75" thickBot="1" x14ac:dyDescent="0.3">
      <c r="A242" s="27"/>
      <c r="B242" s="26"/>
      <c r="C242" s="98">
        <f t="shared" si="4"/>
        <v>0</v>
      </c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34"/>
      <c r="X242" s="34"/>
      <c r="Y242" s="34"/>
    </row>
    <row r="243" spans="1:25" ht="15.75" thickBot="1" x14ac:dyDescent="0.3">
      <c r="A243" s="27"/>
      <c r="B243" s="26"/>
      <c r="C243" s="98">
        <f t="shared" si="4"/>
        <v>0</v>
      </c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34"/>
      <c r="X243" s="34"/>
      <c r="Y243" s="34"/>
    </row>
    <row r="244" spans="1:25" ht="15.75" thickBot="1" x14ac:dyDescent="0.3">
      <c r="A244" s="27"/>
      <c r="B244" s="26"/>
      <c r="C244" s="98">
        <f t="shared" si="4"/>
        <v>0</v>
      </c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34"/>
      <c r="X244" s="34"/>
      <c r="Y244" s="34"/>
    </row>
    <row r="245" spans="1:25" ht="15.75" thickBot="1" x14ac:dyDescent="0.3">
      <c r="A245" s="27"/>
      <c r="B245" s="26"/>
      <c r="C245" s="98">
        <f t="shared" si="4"/>
        <v>0</v>
      </c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34"/>
      <c r="X245" s="34"/>
      <c r="Y245" s="34"/>
    </row>
    <row r="246" spans="1:25" ht="15.75" thickBot="1" x14ac:dyDescent="0.3">
      <c r="A246" s="27"/>
      <c r="B246" s="26"/>
      <c r="C246" s="98">
        <f t="shared" si="4"/>
        <v>0</v>
      </c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34"/>
      <c r="X246" s="34"/>
      <c r="Y246" s="34"/>
    </row>
    <row r="247" spans="1:25" ht="15.75" thickBot="1" x14ac:dyDescent="0.3">
      <c r="A247" s="27"/>
      <c r="B247" s="26"/>
      <c r="C247" s="98">
        <f t="shared" si="4"/>
        <v>0</v>
      </c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34"/>
      <c r="X247" s="34"/>
      <c r="Y247" s="34"/>
    </row>
    <row r="248" spans="1:25" ht="15.75" thickBot="1" x14ac:dyDescent="0.3">
      <c r="A248" s="27"/>
      <c r="B248" s="26"/>
      <c r="C248" s="98">
        <f t="shared" si="4"/>
        <v>0</v>
      </c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34"/>
      <c r="X248" s="34"/>
      <c r="Y248" s="34"/>
    </row>
    <row r="249" spans="1:25" ht="15.75" thickBot="1" x14ac:dyDescent="0.3">
      <c r="A249" s="27"/>
      <c r="B249" s="26"/>
      <c r="C249" s="98">
        <f t="shared" si="4"/>
        <v>0</v>
      </c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34"/>
      <c r="X249" s="34"/>
      <c r="Y249" s="34"/>
    </row>
    <row r="250" spans="1:25" ht="15.75" thickBot="1" x14ac:dyDescent="0.3">
      <c r="A250" s="27"/>
      <c r="B250" s="26"/>
      <c r="C250" s="98">
        <f t="shared" si="4"/>
        <v>0</v>
      </c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34"/>
      <c r="X250" s="34"/>
      <c r="Y250" s="34"/>
    </row>
    <row r="251" spans="1:25" ht="15.75" thickBot="1" x14ac:dyDescent="0.3">
      <c r="A251" s="27"/>
      <c r="B251" s="26"/>
      <c r="C251" s="98">
        <f t="shared" si="4"/>
        <v>0</v>
      </c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34"/>
      <c r="X251" s="34"/>
      <c r="Y251" s="34"/>
    </row>
    <row r="252" spans="1:25" ht="15.75" thickBot="1" x14ac:dyDescent="0.3">
      <c r="A252" s="27"/>
      <c r="B252" s="26"/>
      <c r="C252" s="98">
        <f t="shared" si="4"/>
        <v>0</v>
      </c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34"/>
      <c r="X252" s="34"/>
      <c r="Y252" s="34"/>
    </row>
    <row r="253" spans="1:25" ht="15.75" thickBot="1" x14ac:dyDescent="0.3">
      <c r="A253" s="27"/>
      <c r="B253" s="26"/>
      <c r="C253" s="98">
        <f t="shared" si="4"/>
        <v>0</v>
      </c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34"/>
      <c r="X253" s="34"/>
      <c r="Y253" s="34"/>
    </row>
    <row r="254" spans="1:25" ht="15.75" thickBot="1" x14ac:dyDescent="0.3">
      <c r="A254" s="27"/>
      <c r="B254" s="26"/>
      <c r="C254" s="98">
        <f t="shared" si="4"/>
        <v>0</v>
      </c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34"/>
      <c r="X254" s="34"/>
      <c r="Y254" s="34"/>
    </row>
    <row r="255" spans="1:25" ht="15.75" thickBot="1" x14ac:dyDescent="0.3">
      <c r="A255" s="27"/>
      <c r="B255" s="26"/>
      <c r="C255" s="98">
        <f t="shared" si="4"/>
        <v>0</v>
      </c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34"/>
      <c r="X255" s="34"/>
      <c r="Y255" s="34"/>
    </row>
    <row r="256" spans="1:25" ht="15.75" thickBot="1" x14ac:dyDescent="0.3">
      <c r="A256" s="27"/>
      <c r="B256" s="26"/>
      <c r="C256" s="98">
        <f t="shared" si="4"/>
        <v>0</v>
      </c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34"/>
      <c r="X256" s="34"/>
      <c r="Y256" s="34"/>
    </row>
    <row r="257" spans="1:25" ht="15.75" thickBot="1" x14ac:dyDescent="0.3">
      <c r="A257" s="27"/>
      <c r="B257" s="26"/>
      <c r="C257" s="98">
        <f t="shared" si="4"/>
        <v>0</v>
      </c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34"/>
      <c r="X257" s="34"/>
      <c r="Y257" s="34"/>
    </row>
    <row r="258" spans="1:25" ht="15.75" thickBot="1" x14ac:dyDescent="0.3">
      <c r="A258" s="27"/>
      <c r="B258" s="26"/>
      <c r="C258" s="98">
        <f t="shared" si="4"/>
        <v>0</v>
      </c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26"/>
      <c r="S258" s="26"/>
      <c r="T258" s="26"/>
      <c r="U258" s="26"/>
      <c r="V258" s="26"/>
      <c r="W258" s="34"/>
      <c r="X258" s="34"/>
      <c r="Y258" s="34"/>
    </row>
    <row r="259" spans="1:25" ht="15.75" thickBot="1" x14ac:dyDescent="0.3">
      <c r="A259" s="27"/>
      <c r="B259" s="26"/>
      <c r="C259" s="98">
        <f t="shared" si="4"/>
        <v>0</v>
      </c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26"/>
      <c r="S259" s="26"/>
      <c r="T259" s="26"/>
      <c r="U259" s="26"/>
      <c r="V259" s="26"/>
      <c r="W259" s="34"/>
      <c r="X259" s="34"/>
      <c r="Y259" s="34"/>
    </row>
    <row r="260" spans="1:25" ht="15.75" thickBot="1" x14ac:dyDescent="0.3">
      <c r="A260" s="27"/>
      <c r="B260" s="26"/>
      <c r="C260" s="98">
        <f t="shared" si="4"/>
        <v>0</v>
      </c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26"/>
      <c r="S260" s="26"/>
      <c r="T260" s="26"/>
      <c r="U260" s="26"/>
      <c r="V260" s="26"/>
      <c r="W260" s="34"/>
      <c r="X260" s="34"/>
      <c r="Y260" s="34"/>
    </row>
    <row r="261" spans="1:25" ht="15.75" thickBot="1" x14ac:dyDescent="0.3">
      <c r="A261" s="27"/>
      <c r="B261" s="26"/>
      <c r="C261" s="98">
        <f t="shared" si="4"/>
        <v>0</v>
      </c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26"/>
      <c r="S261" s="26"/>
      <c r="T261" s="26"/>
      <c r="U261" s="26"/>
      <c r="V261" s="26"/>
      <c r="W261" s="34"/>
      <c r="X261" s="34"/>
      <c r="Y261" s="34"/>
    </row>
    <row r="262" spans="1:25" ht="15.75" thickBot="1" x14ac:dyDescent="0.3">
      <c r="A262" s="27"/>
      <c r="B262" s="26"/>
      <c r="C262" s="98">
        <f t="shared" si="4"/>
        <v>0</v>
      </c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26"/>
      <c r="S262" s="26"/>
      <c r="T262" s="26"/>
      <c r="U262" s="26"/>
      <c r="V262" s="26"/>
      <c r="W262" s="34"/>
      <c r="X262" s="34"/>
      <c r="Y262" s="34"/>
    </row>
    <row r="263" spans="1:25" ht="15.75" thickBot="1" x14ac:dyDescent="0.3">
      <c r="A263" s="27"/>
      <c r="B263" s="26"/>
      <c r="C263" s="98">
        <f t="shared" ref="C263:C326" si="5">D263+E263+F263+G263+H263-I263-J263-K263-L263-M263-N263-O263-P263-Q263-R263-S263-T263-U263-V263-W263-X263-Y263</f>
        <v>0</v>
      </c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34"/>
      <c r="X263" s="34"/>
      <c r="Y263" s="34"/>
    </row>
    <row r="264" spans="1:25" ht="15.75" thickBot="1" x14ac:dyDescent="0.3">
      <c r="A264" s="27"/>
      <c r="B264" s="26"/>
      <c r="C264" s="98">
        <f t="shared" si="5"/>
        <v>0</v>
      </c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34"/>
      <c r="X264" s="34"/>
      <c r="Y264" s="34"/>
    </row>
    <row r="265" spans="1:25" ht="15.75" thickBot="1" x14ac:dyDescent="0.3">
      <c r="A265" s="27"/>
      <c r="B265" s="26"/>
      <c r="C265" s="98">
        <f t="shared" si="5"/>
        <v>0</v>
      </c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34"/>
      <c r="X265" s="34"/>
      <c r="Y265" s="34"/>
    </row>
    <row r="266" spans="1:25" ht="15.75" thickBot="1" x14ac:dyDescent="0.3">
      <c r="A266" s="27"/>
      <c r="B266" s="26"/>
      <c r="C266" s="98">
        <f t="shared" si="5"/>
        <v>0</v>
      </c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34"/>
      <c r="X266" s="34"/>
      <c r="Y266" s="34"/>
    </row>
    <row r="267" spans="1:25" ht="15.75" thickBot="1" x14ac:dyDescent="0.3">
      <c r="A267" s="27"/>
      <c r="B267" s="26"/>
      <c r="C267" s="98">
        <f t="shared" si="5"/>
        <v>0</v>
      </c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34"/>
      <c r="X267" s="34"/>
      <c r="Y267" s="34"/>
    </row>
    <row r="268" spans="1:25" ht="15.75" thickBot="1" x14ac:dyDescent="0.3">
      <c r="A268" s="27"/>
      <c r="B268" s="26"/>
      <c r="C268" s="98">
        <f t="shared" si="5"/>
        <v>0</v>
      </c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34"/>
      <c r="X268" s="34"/>
      <c r="Y268" s="34"/>
    </row>
    <row r="269" spans="1:25" ht="15.75" thickBot="1" x14ac:dyDescent="0.3">
      <c r="A269" s="27"/>
      <c r="B269" s="26"/>
      <c r="C269" s="98">
        <f t="shared" si="5"/>
        <v>0</v>
      </c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34"/>
      <c r="X269" s="34"/>
      <c r="Y269" s="34"/>
    </row>
    <row r="270" spans="1:25" ht="15.75" thickBot="1" x14ac:dyDescent="0.3">
      <c r="A270" s="27"/>
      <c r="B270" s="26"/>
      <c r="C270" s="98">
        <f t="shared" si="5"/>
        <v>0</v>
      </c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34"/>
      <c r="X270" s="34"/>
      <c r="Y270" s="34"/>
    </row>
    <row r="271" spans="1:25" ht="15.75" thickBot="1" x14ac:dyDescent="0.3">
      <c r="A271" s="27"/>
      <c r="B271" s="26"/>
      <c r="C271" s="98">
        <f t="shared" si="5"/>
        <v>0</v>
      </c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34"/>
      <c r="X271" s="34"/>
      <c r="Y271" s="34"/>
    </row>
    <row r="272" spans="1:25" ht="15.75" thickBot="1" x14ac:dyDescent="0.3">
      <c r="A272" s="27"/>
      <c r="B272" s="26"/>
      <c r="C272" s="98">
        <f t="shared" si="5"/>
        <v>0</v>
      </c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34"/>
      <c r="X272" s="34"/>
      <c r="Y272" s="34"/>
    </row>
    <row r="273" spans="1:25" ht="15.75" thickBot="1" x14ac:dyDescent="0.3">
      <c r="A273" s="27"/>
      <c r="B273" s="26"/>
      <c r="C273" s="98">
        <f t="shared" si="5"/>
        <v>0</v>
      </c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34"/>
      <c r="X273" s="34"/>
      <c r="Y273" s="34"/>
    </row>
    <row r="274" spans="1:25" ht="15.75" thickBot="1" x14ac:dyDescent="0.3">
      <c r="A274" s="27"/>
      <c r="B274" s="26"/>
      <c r="C274" s="98">
        <f t="shared" si="5"/>
        <v>0</v>
      </c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34"/>
      <c r="X274" s="34"/>
      <c r="Y274" s="34"/>
    </row>
    <row r="275" spans="1:25" ht="15.75" thickBot="1" x14ac:dyDescent="0.3">
      <c r="A275" s="27"/>
      <c r="B275" s="26"/>
      <c r="C275" s="98">
        <f t="shared" si="5"/>
        <v>0</v>
      </c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34"/>
      <c r="X275" s="34"/>
      <c r="Y275" s="34"/>
    </row>
    <row r="276" spans="1:25" ht="15.75" thickBot="1" x14ac:dyDescent="0.3">
      <c r="A276" s="27"/>
      <c r="B276" s="26"/>
      <c r="C276" s="98">
        <f t="shared" si="5"/>
        <v>0</v>
      </c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34"/>
      <c r="X276" s="34"/>
      <c r="Y276" s="34"/>
    </row>
    <row r="277" spans="1:25" ht="15.75" thickBot="1" x14ac:dyDescent="0.3">
      <c r="A277" s="27"/>
      <c r="B277" s="26"/>
      <c r="C277" s="98">
        <f t="shared" si="5"/>
        <v>0</v>
      </c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34"/>
      <c r="X277" s="34"/>
      <c r="Y277" s="34"/>
    </row>
    <row r="278" spans="1:25" ht="15.75" thickBot="1" x14ac:dyDescent="0.3">
      <c r="A278" s="27"/>
      <c r="B278" s="26"/>
      <c r="C278" s="98">
        <f t="shared" si="5"/>
        <v>0</v>
      </c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34"/>
      <c r="X278" s="34"/>
      <c r="Y278" s="34"/>
    </row>
    <row r="279" spans="1:25" ht="15.75" thickBot="1" x14ac:dyDescent="0.3">
      <c r="A279" s="27"/>
      <c r="B279" s="26"/>
      <c r="C279" s="98">
        <f t="shared" si="5"/>
        <v>0</v>
      </c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34"/>
      <c r="X279" s="34"/>
      <c r="Y279" s="34"/>
    </row>
    <row r="280" spans="1:25" ht="15.75" thickBot="1" x14ac:dyDescent="0.3">
      <c r="A280" s="27"/>
      <c r="B280" s="26"/>
      <c r="C280" s="98">
        <f t="shared" si="5"/>
        <v>0</v>
      </c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34"/>
      <c r="X280" s="34"/>
      <c r="Y280" s="34"/>
    </row>
    <row r="281" spans="1:25" ht="15.75" thickBot="1" x14ac:dyDescent="0.3">
      <c r="A281" s="27"/>
      <c r="B281" s="26"/>
      <c r="C281" s="98">
        <f t="shared" si="5"/>
        <v>0</v>
      </c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34"/>
      <c r="X281" s="34"/>
      <c r="Y281" s="34"/>
    </row>
    <row r="282" spans="1:25" ht="15.75" thickBot="1" x14ac:dyDescent="0.3">
      <c r="A282" s="27"/>
      <c r="B282" s="26"/>
      <c r="C282" s="98">
        <f t="shared" si="5"/>
        <v>0</v>
      </c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34"/>
      <c r="X282" s="34"/>
      <c r="Y282" s="34"/>
    </row>
    <row r="283" spans="1:25" ht="15.75" thickBot="1" x14ac:dyDescent="0.3">
      <c r="A283" s="27"/>
      <c r="B283" s="26"/>
      <c r="C283" s="98">
        <f t="shared" si="5"/>
        <v>0</v>
      </c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34"/>
      <c r="X283" s="34"/>
      <c r="Y283" s="34"/>
    </row>
    <row r="284" spans="1:25" ht="15.75" thickBot="1" x14ac:dyDescent="0.3">
      <c r="A284" s="27"/>
      <c r="B284" s="26"/>
      <c r="C284" s="98">
        <f t="shared" si="5"/>
        <v>0</v>
      </c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34"/>
      <c r="X284" s="34"/>
      <c r="Y284" s="34"/>
    </row>
    <row r="285" spans="1:25" ht="15.75" thickBot="1" x14ac:dyDescent="0.3">
      <c r="A285" s="27"/>
      <c r="B285" s="26"/>
      <c r="C285" s="98">
        <f t="shared" si="5"/>
        <v>0</v>
      </c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34"/>
      <c r="X285" s="34"/>
      <c r="Y285" s="34"/>
    </row>
    <row r="286" spans="1:25" ht="15.75" thickBot="1" x14ac:dyDescent="0.3">
      <c r="A286" s="27"/>
      <c r="B286" s="26"/>
      <c r="C286" s="98">
        <f t="shared" si="5"/>
        <v>0</v>
      </c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26"/>
      <c r="S286" s="26"/>
      <c r="T286" s="26"/>
      <c r="U286" s="26"/>
      <c r="V286" s="26"/>
      <c r="W286" s="34"/>
      <c r="X286" s="34"/>
      <c r="Y286" s="34"/>
    </row>
    <row r="287" spans="1:25" ht="15.75" thickBot="1" x14ac:dyDescent="0.3">
      <c r="A287" s="27"/>
      <c r="B287" s="26"/>
      <c r="C287" s="98">
        <f t="shared" si="5"/>
        <v>0</v>
      </c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26"/>
      <c r="S287" s="26"/>
      <c r="T287" s="26"/>
      <c r="U287" s="26"/>
      <c r="V287" s="26"/>
      <c r="W287" s="34"/>
      <c r="X287" s="34"/>
      <c r="Y287" s="34"/>
    </row>
    <row r="288" spans="1:25" ht="15.75" thickBot="1" x14ac:dyDescent="0.3">
      <c r="A288" s="27"/>
      <c r="B288" s="26"/>
      <c r="C288" s="98">
        <f t="shared" si="5"/>
        <v>0</v>
      </c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26"/>
      <c r="S288" s="26"/>
      <c r="T288" s="26"/>
      <c r="U288" s="26"/>
      <c r="V288" s="26"/>
      <c r="W288" s="34"/>
      <c r="X288" s="34"/>
      <c r="Y288" s="34"/>
    </row>
    <row r="289" spans="1:25" ht="15.75" thickBot="1" x14ac:dyDescent="0.3">
      <c r="A289" s="27"/>
      <c r="B289" s="26"/>
      <c r="C289" s="98">
        <f t="shared" si="5"/>
        <v>0</v>
      </c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26"/>
      <c r="S289" s="26"/>
      <c r="T289" s="26"/>
      <c r="U289" s="26"/>
      <c r="V289" s="26"/>
      <c r="W289" s="34"/>
      <c r="X289" s="34"/>
      <c r="Y289" s="34"/>
    </row>
    <row r="290" spans="1:25" ht="15.75" thickBot="1" x14ac:dyDescent="0.3">
      <c r="A290" s="27"/>
      <c r="B290" s="26"/>
      <c r="C290" s="98">
        <f t="shared" si="5"/>
        <v>0</v>
      </c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26"/>
      <c r="S290" s="26"/>
      <c r="T290" s="26"/>
      <c r="U290" s="26"/>
      <c r="V290" s="26"/>
      <c r="W290" s="34"/>
      <c r="X290" s="34"/>
      <c r="Y290" s="34"/>
    </row>
    <row r="291" spans="1:25" ht="15.75" thickBot="1" x14ac:dyDescent="0.3">
      <c r="A291" s="27"/>
      <c r="B291" s="26"/>
      <c r="C291" s="98">
        <f t="shared" si="5"/>
        <v>0</v>
      </c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34"/>
      <c r="X291" s="34"/>
      <c r="Y291" s="34"/>
    </row>
    <row r="292" spans="1:25" ht="15.75" thickBot="1" x14ac:dyDescent="0.3">
      <c r="A292" s="27"/>
      <c r="B292" s="26"/>
      <c r="C292" s="98">
        <f t="shared" si="5"/>
        <v>0</v>
      </c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34"/>
      <c r="X292" s="34"/>
      <c r="Y292" s="34"/>
    </row>
    <row r="293" spans="1:25" ht="15.75" thickBot="1" x14ac:dyDescent="0.3">
      <c r="A293" s="27"/>
      <c r="B293" s="26"/>
      <c r="C293" s="98">
        <f t="shared" si="5"/>
        <v>0</v>
      </c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34"/>
      <c r="X293" s="34"/>
      <c r="Y293" s="34"/>
    </row>
    <row r="294" spans="1:25" ht="15.75" thickBot="1" x14ac:dyDescent="0.3">
      <c r="A294" s="27"/>
      <c r="B294" s="26"/>
      <c r="C294" s="98">
        <f t="shared" si="5"/>
        <v>0</v>
      </c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34"/>
      <c r="X294" s="34"/>
      <c r="Y294" s="34"/>
    </row>
    <row r="295" spans="1:25" ht="15.75" thickBot="1" x14ac:dyDescent="0.3">
      <c r="A295" s="27"/>
      <c r="B295" s="26"/>
      <c r="C295" s="98">
        <f t="shared" si="5"/>
        <v>0</v>
      </c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34"/>
      <c r="X295" s="34"/>
      <c r="Y295" s="34"/>
    </row>
    <row r="296" spans="1:25" ht="15.75" thickBot="1" x14ac:dyDescent="0.3">
      <c r="A296" s="27"/>
      <c r="B296" s="26"/>
      <c r="C296" s="98">
        <f t="shared" si="5"/>
        <v>0</v>
      </c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34"/>
      <c r="X296" s="34"/>
      <c r="Y296" s="34"/>
    </row>
    <row r="297" spans="1:25" ht="15.75" thickBot="1" x14ac:dyDescent="0.3">
      <c r="A297" s="27"/>
      <c r="B297" s="26"/>
      <c r="C297" s="98">
        <f t="shared" si="5"/>
        <v>0</v>
      </c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34"/>
      <c r="X297" s="34"/>
      <c r="Y297" s="34"/>
    </row>
    <row r="298" spans="1:25" ht="15.75" thickBot="1" x14ac:dyDescent="0.3">
      <c r="A298" s="27"/>
      <c r="B298" s="26"/>
      <c r="C298" s="98">
        <f t="shared" si="5"/>
        <v>0</v>
      </c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34"/>
      <c r="X298" s="34"/>
      <c r="Y298" s="34"/>
    </row>
    <row r="299" spans="1:25" ht="15.75" thickBot="1" x14ac:dyDescent="0.3">
      <c r="A299" s="27"/>
      <c r="B299" s="26"/>
      <c r="C299" s="98">
        <f t="shared" si="5"/>
        <v>0</v>
      </c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34"/>
      <c r="X299" s="34"/>
      <c r="Y299" s="34"/>
    </row>
    <row r="300" spans="1:25" ht="15.75" thickBot="1" x14ac:dyDescent="0.3">
      <c r="A300" s="27"/>
      <c r="B300" s="26"/>
      <c r="C300" s="98">
        <f t="shared" si="5"/>
        <v>0</v>
      </c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34"/>
      <c r="X300" s="34"/>
      <c r="Y300" s="34"/>
    </row>
    <row r="301" spans="1:25" ht="15.75" thickBot="1" x14ac:dyDescent="0.3">
      <c r="A301" s="27"/>
      <c r="B301" s="26"/>
      <c r="C301" s="98">
        <f t="shared" si="5"/>
        <v>0</v>
      </c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34"/>
      <c r="X301" s="34"/>
      <c r="Y301" s="34"/>
    </row>
    <row r="302" spans="1:25" ht="15.75" thickBot="1" x14ac:dyDescent="0.3">
      <c r="A302" s="27"/>
      <c r="B302" s="26"/>
      <c r="C302" s="98">
        <f t="shared" si="5"/>
        <v>0</v>
      </c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34"/>
      <c r="X302" s="34"/>
      <c r="Y302" s="34"/>
    </row>
    <row r="303" spans="1:25" ht="15.75" thickBot="1" x14ac:dyDescent="0.3">
      <c r="A303" s="27"/>
      <c r="B303" s="26"/>
      <c r="C303" s="98">
        <f t="shared" si="5"/>
        <v>0</v>
      </c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34"/>
      <c r="X303" s="34"/>
      <c r="Y303" s="34"/>
    </row>
    <row r="304" spans="1:25" ht="15.75" thickBot="1" x14ac:dyDescent="0.3">
      <c r="A304" s="27"/>
      <c r="B304" s="26"/>
      <c r="C304" s="98">
        <f t="shared" si="5"/>
        <v>0</v>
      </c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34"/>
      <c r="X304" s="34"/>
      <c r="Y304" s="34"/>
    </row>
    <row r="305" spans="1:25" ht="15.75" thickBot="1" x14ac:dyDescent="0.3">
      <c r="A305" s="27"/>
      <c r="B305" s="26"/>
      <c r="C305" s="98">
        <f t="shared" si="5"/>
        <v>0</v>
      </c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34"/>
      <c r="X305" s="34"/>
      <c r="Y305" s="34"/>
    </row>
    <row r="306" spans="1:25" ht="15.75" thickBot="1" x14ac:dyDescent="0.3">
      <c r="A306" s="27"/>
      <c r="B306" s="26"/>
      <c r="C306" s="98">
        <f t="shared" si="5"/>
        <v>0</v>
      </c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34"/>
      <c r="X306" s="34"/>
      <c r="Y306" s="34"/>
    </row>
    <row r="307" spans="1:25" ht="15.75" thickBot="1" x14ac:dyDescent="0.3">
      <c r="A307" s="27"/>
      <c r="B307" s="26"/>
      <c r="C307" s="98">
        <f t="shared" si="5"/>
        <v>0</v>
      </c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34"/>
      <c r="X307" s="34"/>
      <c r="Y307" s="34"/>
    </row>
    <row r="308" spans="1:25" ht="15.75" thickBot="1" x14ac:dyDescent="0.3">
      <c r="A308" s="27"/>
      <c r="B308" s="26"/>
      <c r="C308" s="98">
        <f t="shared" si="5"/>
        <v>0</v>
      </c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34"/>
      <c r="X308" s="34"/>
      <c r="Y308" s="34"/>
    </row>
    <row r="309" spans="1:25" ht="15.75" thickBot="1" x14ac:dyDescent="0.3">
      <c r="A309" s="27"/>
      <c r="B309" s="26"/>
      <c r="C309" s="98">
        <f t="shared" si="5"/>
        <v>0</v>
      </c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34"/>
      <c r="X309" s="34"/>
      <c r="Y309" s="34"/>
    </row>
    <row r="310" spans="1:25" ht="15.75" thickBot="1" x14ac:dyDescent="0.3">
      <c r="A310" s="27"/>
      <c r="B310" s="26"/>
      <c r="C310" s="98">
        <f t="shared" si="5"/>
        <v>0</v>
      </c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34"/>
      <c r="X310" s="34"/>
      <c r="Y310" s="34"/>
    </row>
    <row r="311" spans="1:25" ht="15.75" thickBot="1" x14ac:dyDescent="0.3">
      <c r="A311" s="27"/>
      <c r="B311" s="26"/>
      <c r="C311" s="98">
        <f t="shared" si="5"/>
        <v>0</v>
      </c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34"/>
      <c r="X311" s="34"/>
      <c r="Y311" s="34"/>
    </row>
    <row r="312" spans="1:25" ht="15.75" thickBot="1" x14ac:dyDescent="0.3">
      <c r="A312" s="27"/>
      <c r="B312" s="26"/>
      <c r="C312" s="98">
        <f t="shared" si="5"/>
        <v>0</v>
      </c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34"/>
      <c r="X312" s="34"/>
      <c r="Y312" s="34"/>
    </row>
    <row r="313" spans="1:25" ht="15.75" thickBot="1" x14ac:dyDescent="0.3">
      <c r="A313" s="27"/>
      <c r="B313" s="26"/>
      <c r="C313" s="98">
        <f t="shared" si="5"/>
        <v>0</v>
      </c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34"/>
      <c r="X313" s="34"/>
      <c r="Y313" s="34"/>
    </row>
    <row r="314" spans="1:25" ht="15.75" thickBot="1" x14ac:dyDescent="0.3">
      <c r="A314" s="27"/>
      <c r="B314" s="26"/>
      <c r="C314" s="98">
        <f t="shared" si="5"/>
        <v>0</v>
      </c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26"/>
      <c r="S314" s="26"/>
      <c r="T314" s="26"/>
      <c r="U314" s="26"/>
      <c r="V314" s="26"/>
      <c r="W314" s="34"/>
      <c r="X314" s="34"/>
      <c r="Y314" s="34"/>
    </row>
    <row r="315" spans="1:25" ht="15.75" thickBot="1" x14ac:dyDescent="0.3">
      <c r="A315" s="27"/>
      <c r="B315" s="26"/>
      <c r="C315" s="98">
        <f t="shared" si="5"/>
        <v>0</v>
      </c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26"/>
      <c r="S315" s="26"/>
      <c r="T315" s="26"/>
      <c r="U315" s="26"/>
      <c r="V315" s="26"/>
      <c r="W315" s="34"/>
      <c r="X315" s="34"/>
      <c r="Y315" s="34"/>
    </row>
    <row r="316" spans="1:25" ht="15.75" thickBot="1" x14ac:dyDescent="0.3">
      <c r="A316" s="27"/>
      <c r="B316" s="26"/>
      <c r="C316" s="98">
        <f t="shared" si="5"/>
        <v>0</v>
      </c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26"/>
      <c r="S316" s="26"/>
      <c r="T316" s="26"/>
      <c r="U316" s="26"/>
      <c r="V316" s="26"/>
      <c r="W316" s="34"/>
      <c r="X316" s="34"/>
      <c r="Y316" s="34"/>
    </row>
    <row r="317" spans="1:25" ht="15.75" thickBot="1" x14ac:dyDescent="0.3">
      <c r="A317" s="27"/>
      <c r="B317" s="26"/>
      <c r="C317" s="98">
        <f t="shared" si="5"/>
        <v>0</v>
      </c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26"/>
      <c r="S317" s="26"/>
      <c r="T317" s="26"/>
      <c r="U317" s="26"/>
      <c r="V317" s="26"/>
      <c r="W317" s="34"/>
      <c r="X317" s="34"/>
      <c r="Y317" s="34"/>
    </row>
    <row r="318" spans="1:25" ht="15.75" thickBot="1" x14ac:dyDescent="0.3">
      <c r="A318" s="27"/>
      <c r="B318" s="26"/>
      <c r="C318" s="98">
        <f t="shared" si="5"/>
        <v>0</v>
      </c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26"/>
      <c r="S318" s="26"/>
      <c r="T318" s="26"/>
      <c r="U318" s="26"/>
      <c r="V318" s="26"/>
      <c r="W318" s="34"/>
      <c r="X318" s="34"/>
      <c r="Y318" s="34"/>
    </row>
    <row r="319" spans="1:25" ht="15.75" thickBot="1" x14ac:dyDescent="0.3">
      <c r="A319" s="27"/>
      <c r="B319" s="26"/>
      <c r="C319" s="98">
        <f t="shared" si="5"/>
        <v>0</v>
      </c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34"/>
      <c r="X319" s="34"/>
      <c r="Y319" s="34"/>
    </row>
    <row r="320" spans="1:25" ht="15.75" thickBot="1" x14ac:dyDescent="0.3">
      <c r="A320" s="27"/>
      <c r="B320" s="26"/>
      <c r="C320" s="98">
        <f t="shared" si="5"/>
        <v>0</v>
      </c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34"/>
      <c r="X320" s="34"/>
      <c r="Y320" s="34"/>
    </row>
    <row r="321" spans="1:25" ht="15.75" thickBot="1" x14ac:dyDescent="0.3">
      <c r="A321" s="27"/>
      <c r="B321" s="26"/>
      <c r="C321" s="98">
        <f t="shared" si="5"/>
        <v>0</v>
      </c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34"/>
      <c r="X321" s="34"/>
      <c r="Y321" s="34"/>
    </row>
    <row r="322" spans="1:25" ht="15.75" thickBot="1" x14ac:dyDescent="0.3">
      <c r="A322" s="27"/>
      <c r="B322" s="26"/>
      <c r="C322" s="98">
        <f t="shared" si="5"/>
        <v>0</v>
      </c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34"/>
      <c r="X322" s="34"/>
      <c r="Y322" s="34"/>
    </row>
    <row r="323" spans="1:25" ht="15.75" thickBot="1" x14ac:dyDescent="0.3">
      <c r="A323" s="27"/>
      <c r="B323" s="26"/>
      <c r="C323" s="98">
        <f t="shared" si="5"/>
        <v>0</v>
      </c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34"/>
      <c r="X323" s="34"/>
      <c r="Y323" s="34"/>
    </row>
    <row r="324" spans="1:25" ht="15.75" thickBot="1" x14ac:dyDescent="0.3">
      <c r="A324" s="27"/>
      <c r="B324" s="26"/>
      <c r="C324" s="98">
        <f t="shared" si="5"/>
        <v>0</v>
      </c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34"/>
      <c r="X324" s="34"/>
      <c r="Y324" s="34"/>
    </row>
    <row r="325" spans="1:25" ht="15.75" thickBot="1" x14ac:dyDescent="0.3">
      <c r="A325" s="27"/>
      <c r="B325" s="26"/>
      <c r="C325" s="98">
        <f t="shared" si="5"/>
        <v>0</v>
      </c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34"/>
      <c r="X325" s="34"/>
      <c r="Y325" s="34"/>
    </row>
    <row r="326" spans="1:25" ht="15.75" thickBot="1" x14ac:dyDescent="0.3">
      <c r="A326" s="27"/>
      <c r="B326" s="26"/>
      <c r="C326" s="98">
        <f t="shared" si="5"/>
        <v>0</v>
      </c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34"/>
      <c r="X326" s="34"/>
      <c r="Y326" s="34"/>
    </row>
    <row r="327" spans="1:25" ht="15.75" thickBot="1" x14ac:dyDescent="0.3">
      <c r="A327" s="27"/>
      <c r="B327" s="26"/>
      <c r="C327" s="98">
        <f t="shared" ref="C327:C390" si="6">D327+E327+F327+G327+H327-I327-J327-K327-L327-M327-N327-O327-P327-Q327-R327-S327-T327-U327-V327-W327-X327-Y327</f>
        <v>0</v>
      </c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34"/>
      <c r="X327" s="34"/>
      <c r="Y327" s="34"/>
    </row>
    <row r="328" spans="1:25" ht="15.75" thickBot="1" x14ac:dyDescent="0.3">
      <c r="A328" s="27"/>
      <c r="B328" s="26"/>
      <c r="C328" s="98">
        <f t="shared" si="6"/>
        <v>0</v>
      </c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34"/>
      <c r="X328" s="34"/>
      <c r="Y328" s="34"/>
    </row>
    <row r="329" spans="1:25" ht="15.75" thickBot="1" x14ac:dyDescent="0.3">
      <c r="A329" s="27"/>
      <c r="B329" s="26"/>
      <c r="C329" s="98">
        <f t="shared" si="6"/>
        <v>0</v>
      </c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34"/>
      <c r="X329" s="34"/>
      <c r="Y329" s="34"/>
    </row>
    <row r="330" spans="1:25" ht="15.75" thickBot="1" x14ac:dyDescent="0.3">
      <c r="A330" s="27"/>
      <c r="B330" s="26"/>
      <c r="C330" s="98">
        <f t="shared" si="6"/>
        <v>0</v>
      </c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34"/>
      <c r="X330" s="34"/>
      <c r="Y330" s="34"/>
    </row>
    <row r="331" spans="1:25" ht="15.75" thickBot="1" x14ac:dyDescent="0.3">
      <c r="A331" s="27"/>
      <c r="B331" s="26"/>
      <c r="C331" s="98">
        <f t="shared" si="6"/>
        <v>0</v>
      </c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34"/>
      <c r="X331" s="34"/>
      <c r="Y331" s="34"/>
    </row>
    <row r="332" spans="1:25" ht="15.75" thickBot="1" x14ac:dyDescent="0.3">
      <c r="A332" s="27"/>
      <c r="B332" s="26"/>
      <c r="C332" s="98">
        <f t="shared" si="6"/>
        <v>0</v>
      </c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34"/>
      <c r="X332" s="34"/>
      <c r="Y332" s="34"/>
    </row>
    <row r="333" spans="1:25" ht="15.75" thickBot="1" x14ac:dyDescent="0.3">
      <c r="A333" s="27"/>
      <c r="B333" s="26"/>
      <c r="C333" s="98">
        <f t="shared" si="6"/>
        <v>0</v>
      </c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34"/>
      <c r="X333" s="34"/>
      <c r="Y333" s="34"/>
    </row>
    <row r="334" spans="1:25" ht="15.75" thickBot="1" x14ac:dyDescent="0.3">
      <c r="A334" s="27"/>
      <c r="B334" s="26"/>
      <c r="C334" s="98">
        <f t="shared" si="6"/>
        <v>0</v>
      </c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34"/>
      <c r="X334" s="34"/>
      <c r="Y334" s="34"/>
    </row>
    <row r="335" spans="1:25" ht="15.75" thickBot="1" x14ac:dyDescent="0.3">
      <c r="A335" s="27"/>
      <c r="B335" s="26"/>
      <c r="C335" s="98">
        <f t="shared" si="6"/>
        <v>0</v>
      </c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34"/>
      <c r="X335" s="34"/>
      <c r="Y335" s="34"/>
    </row>
    <row r="336" spans="1:25" ht="15.75" thickBot="1" x14ac:dyDescent="0.3">
      <c r="A336" s="27"/>
      <c r="B336" s="26"/>
      <c r="C336" s="98">
        <f t="shared" si="6"/>
        <v>0</v>
      </c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34"/>
      <c r="X336" s="34"/>
      <c r="Y336" s="34"/>
    </row>
    <row r="337" spans="1:25" ht="15.75" thickBot="1" x14ac:dyDescent="0.3">
      <c r="A337" s="27"/>
      <c r="B337" s="26"/>
      <c r="C337" s="98">
        <f t="shared" si="6"/>
        <v>0</v>
      </c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34"/>
      <c r="X337" s="34"/>
      <c r="Y337" s="34"/>
    </row>
    <row r="338" spans="1:25" ht="15.75" thickBot="1" x14ac:dyDescent="0.3">
      <c r="A338" s="27"/>
      <c r="B338" s="26"/>
      <c r="C338" s="98">
        <f t="shared" si="6"/>
        <v>0</v>
      </c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34"/>
      <c r="X338" s="34"/>
      <c r="Y338" s="34"/>
    </row>
    <row r="339" spans="1:25" ht="15.75" thickBot="1" x14ac:dyDescent="0.3">
      <c r="A339" s="27"/>
      <c r="B339" s="26"/>
      <c r="C339" s="98">
        <f t="shared" si="6"/>
        <v>0</v>
      </c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34"/>
      <c r="X339" s="34"/>
      <c r="Y339" s="34"/>
    </row>
    <row r="340" spans="1:25" ht="15.75" thickBot="1" x14ac:dyDescent="0.3">
      <c r="A340" s="27"/>
      <c r="B340" s="26"/>
      <c r="C340" s="98">
        <f t="shared" si="6"/>
        <v>0</v>
      </c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34"/>
      <c r="X340" s="34"/>
      <c r="Y340" s="34"/>
    </row>
    <row r="341" spans="1:25" ht="15.75" thickBot="1" x14ac:dyDescent="0.3">
      <c r="A341" s="27"/>
      <c r="B341" s="26"/>
      <c r="C341" s="98">
        <f t="shared" si="6"/>
        <v>0</v>
      </c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34"/>
      <c r="X341" s="34"/>
      <c r="Y341" s="34"/>
    </row>
    <row r="342" spans="1:25" ht="15.75" thickBot="1" x14ac:dyDescent="0.3">
      <c r="A342" s="27"/>
      <c r="B342" s="26"/>
      <c r="C342" s="98">
        <f t="shared" si="6"/>
        <v>0</v>
      </c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26"/>
      <c r="S342" s="26"/>
      <c r="T342" s="26"/>
      <c r="U342" s="26"/>
      <c r="V342" s="26"/>
      <c r="W342" s="34"/>
      <c r="X342" s="34"/>
      <c r="Y342" s="34"/>
    </row>
    <row r="343" spans="1:25" ht="15.75" thickBot="1" x14ac:dyDescent="0.3">
      <c r="A343" s="27"/>
      <c r="B343" s="26"/>
      <c r="C343" s="98">
        <f t="shared" si="6"/>
        <v>0</v>
      </c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26"/>
      <c r="S343" s="26"/>
      <c r="T343" s="26"/>
      <c r="U343" s="26"/>
      <c r="V343" s="26"/>
      <c r="W343" s="34"/>
      <c r="X343" s="34"/>
      <c r="Y343" s="34"/>
    </row>
    <row r="344" spans="1:25" ht="15.75" thickBot="1" x14ac:dyDescent="0.3">
      <c r="A344" s="27"/>
      <c r="B344" s="26"/>
      <c r="C344" s="98">
        <f t="shared" si="6"/>
        <v>0</v>
      </c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26"/>
      <c r="S344" s="26"/>
      <c r="T344" s="26"/>
      <c r="U344" s="26"/>
      <c r="V344" s="26"/>
      <c r="W344" s="34"/>
      <c r="X344" s="34"/>
      <c r="Y344" s="34"/>
    </row>
    <row r="345" spans="1:25" ht="15.75" thickBot="1" x14ac:dyDescent="0.3">
      <c r="A345" s="27"/>
      <c r="B345" s="26"/>
      <c r="C345" s="98">
        <f t="shared" si="6"/>
        <v>0</v>
      </c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26"/>
      <c r="S345" s="26"/>
      <c r="T345" s="26"/>
      <c r="U345" s="26"/>
      <c r="V345" s="26"/>
      <c r="W345" s="34"/>
      <c r="X345" s="34"/>
      <c r="Y345" s="34"/>
    </row>
    <row r="346" spans="1:25" ht="15.75" thickBot="1" x14ac:dyDescent="0.3">
      <c r="A346" s="27"/>
      <c r="B346" s="26"/>
      <c r="C346" s="98">
        <f t="shared" si="6"/>
        <v>0</v>
      </c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26"/>
      <c r="S346" s="26"/>
      <c r="T346" s="26"/>
      <c r="U346" s="26"/>
      <c r="V346" s="26"/>
      <c r="W346" s="34"/>
      <c r="X346" s="34"/>
      <c r="Y346" s="34"/>
    </row>
    <row r="347" spans="1:25" ht="15.75" thickBot="1" x14ac:dyDescent="0.3">
      <c r="A347" s="27"/>
      <c r="B347" s="26"/>
      <c r="C347" s="98">
        <f t="shared" si="6"/>
        <v>0</v>
      </c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34"/>
      <c r="X347" s="34"/>
      <c r="Y347" s="34"/>
    </row>
    <row r="348" spans="1:25" ht="15.75" thickBot="1" x14ac:dyDescent="0.3">
      <c r="A348" s="27"/>
      <c r="B348" s="26"/>
      <c r="C348" s="98">
        <f t="shared" si="6"/>
        <v>0</v>
      </c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34"/>
      <c r="X348" s="34"/>
      <c r="Y348" s="34"/>
    </row>
    <row r="349" spans="1:25" ht="15.75" thickBot="1" x14ac:dyDescent="0.3">
      <c r="A349" s="27"/>
      <c r="B349" s="26"/>
      <c r="C349" s="98">
        <f t="shared" si="6"/>
        <v>0</v>
      </c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34"/>
      <c r="X349" s="34"/>
      <c r="Y349" s="34"/>
    </row>
    <row r="350" spans="1:25" ht="15.75" thickBot="1" x14ac:dyDescent="0.3">
      <c r="A350" s="27"/>
      <c r="B350" s="26"/>
      <c r="C350" s="98">
        <f t="shared" si="6"/>
        <v>0</v>
      </c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34"/>
      <c r="X350" s="34"/>
      <c r="Y350" s="34"/>
    </row>
    <row r="351" spans="1:25" ht="15.75" thickBot="1" x14ac:dyDescent="0.3">
      <c r="A351" s="27"/>
      <c r="B351" s="26"/>
      <c r="C351" s="98">
        <f t="shared" si="6"/>
        <v>0</v>
      </c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34"/>
      <c r="X351" s="34"/>
      <c r="Y351" s="34"/>
    </row>
    <row r="352" spans="1:25" ht="15.75" thickBot="1" x14ac:dyDescent="0.3">
      <c r="A352" s="27"/>
      <c r="B352" s="26"/>
      <c r="C352" s="98">
        <f t="shared" si="6"/>
        <v>0</v>
      </c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34"/>
      <c r="X352" s="34"/>
      <c r="Y352" s="34"/>
    </row>
    <row r="353" spans="1:25" ht="15.75" thickBot="1" x14ac:dyDescent="0.3">
      <c r="A353" s="27"/>
      <c r="B353" s="26"/>
      <c r="C353" s="98">
        <f t="shared" si="6"/>
        <v>0</v>
      </c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34"/>
      <c r="X353" s="34"/>
      <c r="Y353" s="34"/>
    </row>
    <row r="354" spans="1:25" ht="15.75" thickBot="1" x14ac:dyDescent="0.3">
      <c r="A354" s="27"/>
      <c r="B354" s="26"/>
      <c r="C354" s="98">
        <f t="shared" si="6"/>
        <v>0</v>
      </c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34"/>
      <c r="X354" s="34"/>
      <c r="Y354" s="34"/>
    </row>
    <row r="355" spans="1:25" ht="15.75" thickBot="1" x14ac:dyDescent="0.3">
      <c r="A355" s="27"/>
      <c r="B355" s="26"/>
      <c r="C355" s="98">
        <f t="shared" si="6"/>
        <v>0</v>
      </c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34"/>
      <c r="X355" s="34"/>
      <c r="Y355" s="34"/>
    </row>
    <row r="356" spans="1:25" ht="15.75" thickBot="1" x14ac:dyDescent="0.3">
      <c r="A356" s="27"/>
      <c r="B356" s="26"/>
      <c r="C356" s="98">
        <f t="shared" si="6"/>
        <v>0</v>
      </c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34"/>
      <c r="X356" s="34"/>
      <c r="Y356" s="34"/>
    </row>
    <row r="357" spans="1:25" ht="15.75" thickBot="1" x14ac:dyDescent="0.3">
      <c r="A357" s="27"/>
      <c r="B357" s="26"/>
      <c r="C357" s="98">
        <f t="shared" si="6"/>
        <v>0</v>
      </c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34"/>
      <c r="X357" s="34"/>
      <c r="Y357" s="34"/>
    </row>
    <row r="358" spans="1:25" ht="15.75" thickBot="1" x14ac:dyDescent="0.3">
      <c r="A358" s="27"/>
      <c r="B358" s="26"/>
      <c r="C358" s="98">
        <f t="shared" si="6"/>
        <v>0</v>
      </c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34"/>
      <c r="X358" s="34"/>
      <c r="Y358" s="34"/>
    </row>
    <row r="359" spans="1:25" ht="15.75" thickBot="1" x14ac:dyDescent="0.3">
      <c r="A359" s="27"/>
      <c r="B359" s="26"/>
      <c r="C359" s="98">
        <f t="shared" si="6"/>
        <v>0</v>
      </c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34"/>
      <c r="X359" s="34"/>
      <c r="Y359" s="34"/>
    </row>
    <row r="360" spans="1:25" ht="15.75" thickBot="1" x14ac:dyDescent="0.3">
      <c r="A360" s="27"/>
      <c r="B360" s="26"/>
      <c r="C360" s="98">
        <f t="shared" si="6"/>
        <v>0</v>
      </c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34"/>
      <c r="X360" s="34"/>
      <c r="Y360" s="34"/>
    </row>
    <row r="361" spans="1:25" ht="15.75" thickBot="1" x14ac:dyDescent="0.3">
      <c r="A361" s="27"/>
      <c r="B361" s="26"/>
      <c r="C361" s="98">
        <f t="shared" si="6"/>
        <v>0</v>
      </c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34"/>
      <c r="X361" s="34"/>
      <c r="Y361" s="34"/>
    </row>
    <row r="362" spans="1:25" ht="15.75" thickBot="1" x14ac:dyDescent="0.3">
      <c r="A362" s="27"/>
      <c r="B362" s="26"/>
      <c r="C362" s="98">
        <f t="shared" si="6"/>
        <v>0</v>
      </c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34"/>
      <c r="X362" s="34"/>
      <c r="Y362" s="34"/>
    </row>
    <row r="363" spans="1:25" ht="15.75" thickBot="1" x14ac:dyDescent="0.3">
      <c r="A363" s="27"/>
      <c r="B363" s="26"/>
      <c r="C363" s="98">
        <f t="shared" si="6"/>
        <v>0</v>
      </c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34"/>
      <c r="X363" s="34"/>
      <c r="Y363" s="34"/>
    </row>
    <row r="364" spans="1:25" ht="15.75" thickBot="1" x14ac:dyDescent="0.3">
      <c r="A364" s="27"/>
      <c r="B364" s="26"/>
      <c r="C364" s="98">
        <f t="shared" si="6"/>
        <v>0</v>
      </c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34"/>
      <c r="X364" s="34"/>
      <c r="Y364" s="34"/>
    </row>
    <row r="365" spans="1:25" ht="15.75" thickBot="1" x14ac:dyDescent="0.3">
      <c r="A365" s="27"/>
      <c r="B365" s="26"/>
      <c r="C365" s="98">
        <f t="shared" si="6"/>
        <v>0</v>
      </c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34"/>
      <c r="X365" s="34"/>
      <c r="Y365" s="34"/>
    </row>
    <row r="366" spans="1:25" ht="15.75" thickBot="1" x14ac:dyDescent="0.3">
      <c r="A366" s="27"/>
      <c r="B366" s="26"/>
      <c r="C366" s="98">
        <f t="shared" si="6"/>
        <v>0</v>
      </c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34"/>
      <c r="X366" s="34"/>
      <c r="Y366" s="34"/>
    </row>
    <row r="367" spans="1:25" ht="15.75" thickBot="1" x14ac:dyDescent="0.3">
      <c r="A367" s="27"/>
      <c r="B367" s="26"/>
      <c r="C367" s="98">
        <f t="shared" si="6"/>
        <v>0</v>
      </c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34"/>
      <c r="X367" s="34"/>
      <c r="Y367" s="34"/>
    </row>
    <row r="368" spans="1:25" ht="15.75" thickBot="1" x14ac:dyDescent="0.3">
      <c r="A368" s="27"/>
      <c r="B368" s="26"/>
      <c r="C368" s="98">
        <f t="shared" si="6"/>
        <v>0</v>
      </c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34"/>
      <c r="X368" s="34"/>
      <c r="Y368" s="34"/>
    </row>
    <row r="369" spans="1:25" ht="15.75" thickBot="1" x14ac:dyDescent="0.3">
      <c r="A369" s="27"/>
      <c r="B369" s="26"/>
      <c r="C369" s="98">
        <f t="shared" si="6"/>
        <v>0</v>
      </c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34"/>
      <c r="X369" s="34"/>
      <c r="Y369" s="34"/>
    </row>
    <row r="370" spans="1:25" ht="15.75" thickBot="1" x14ac:dyDescent="0.3">
      <c r="A370" s="27"/>
      <c r="B370" s="26"/>
      <c r="C370" s="98">
        <f t="shared" si="6"/>
        <v>0</v>
      </c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26"/>
      <c r="S370" s="26"/>
      <c r="T370" s="26"/>
      <c r="U370" s="26"/>
      <c r="V370" s="26"/>
      <c r="W370" s="34"/>
      <c r="X370" s="34"/>
      <c r="Y370" s="34"/>
    </row>
    <row r="371" spans="1:25" ht="15.75" thickBot="1" x14ac:dyDescent="0.3">
      <c r="A371" s="27"/>
      <c r="B371" s="26"/>
      <c r="C371" s="98">
        <f t="shared" si="6"/>
        <v>0</v>
      </c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26"/>
      <c r="S371" s="26"/>
      <c r="T371" s="26"/>
      <c r="U371" s="26"/>
      <c r="V371" s="26"/>
      <c r="W371" s="34"/>
      <c r="X371" s="34"/>
      <c r="Y371" s="34"/>
    </row>
    <row r="372" spans="1:25" ht="15.75" thickBot="1" x14ac:dyDescent="0.3">
      <c r="A372" s="27"/>
      <c r="B372" s="26"/>
      <c r="C372" s="98">
        <f t="shared" si="6"/>
        <v>0</v>
      </c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26"/>
      <c r="S372" s="26"/>
      <c r="T372" s="26"/>
      <c r="U372" s="26"/>
      <c r="V372" s="26"/>
      <c r="W372" s="34"/>
      <c r="X372" s="34"/>
      <c r="Y372" s="34"/>
    </row>
    <row r="373" spans="1:25" ht="15.75" thickBot="1" x14ac:dyDescent="0.3">
      <c r="A373" s="27"/>
      <c r="B373" s="26"/>
      <c r="C373" s="98">
        <f t="shared" si="6"/>
        <v>0</v>
      </c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26"/>
      <c r="S373" s="26"/>
      <c r="T373" s="26"/>
      <c r="U373" s="26"/>
      <c r="V373" s="26"/>
      <c r="W373" s="34"/>
      <c r="X373" s="34"/>
      <c r="Y373" s="34"/>
    </row>
    <row r="374" spans="1:25" ht="15.75" thickBot="1" x14ac:dyDescent="0.3">
      <c r="A374" s="27"/>
      <c r="B374" s="26"/>
      <c r="C374" s="98">
        <f t="shared" si="6"/>
        <v>0</v>
      </c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26"/>
      <c r="S374" s="26"/>
      <c r="T374" s="26"/>
      <c r="U374" s="26"/>
      <c r="V374" s="26"/>
      <c r="W374" s="34"/>
      <c r="X374" s="34"/>
      <c r="Y374" s="34"/>
    </row>
    <row r="375" spans="1:25" ht="15.75" thickBot="1" x14ac:dyDescent="0.3">
      <c r="A375" s="27"/>
      <c r="B375" s="26"/>
      <c r="C375" s="98">
        <f t="shared" si="6"/>
        <v>0</v>
      </c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34"/>
      <c r="X375" s="34"/>
      <c r="Y375" s="34"/>
    </row>
    <row r="376" spans="1:25" ht="15.75" thickBot="1" x14ac:dyDescent="0.3">
      <c r="A376" s="27"/>
      <c r="B376" s="26"/>
      <c r="C376" s="98">
        <f t="shared" si="6"/>
        <v>0</v>
      </c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34"/>
      <c r="X376" s="34"/>
      <c r="Y376" s="34"/>
    </row>
    <row r="377" spans="1:25" ht="15.75" thickBot="1" x14ac:dyDescent="0.3">
      <c r="A377" s="27"/>
      <c r="B377" s="26"/>
      <c r="C377" s="98">
        <f t="shared" si="6"/>
        <v>0</v>
      </c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34"/>
      <c r="X377" s="34"/>
      <c r="Y377" s="34"/>
    </row>
    <row r="378" spans="1:25" ht="15.75" thickBot="1" x14ac:dyDescent="0.3">
      <c r="A378" s="27"/>
      <c r="B378" s="26"/>
      <c r="C378" s="98">
        <f t="shared" si="6"/>
        <v>0</v>
      </c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34"/>
      <c r="X378" s="34"/>
      <c r="Y378" s="34"/>
    </row>
    <row r="379" spans="1:25" ht="15.75" thickBot="1" x14ac:dyDescent="0.3">
      <c r="A379" s="27"/>
      <c r="B379" s="26"/>
      <c r="C379" s="98">
        <f t="shared" si="6"/>
        <v>0</v>
      </c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34"/>
      <c r="X379" s="34"/>
      <c r="Y379" s="34"/>
    </row>
    <row r="380" spans="1:25" ht="15.75" thickBot="1" x14ac:dyDescent="0.3">
      <c r="A380" s="27"/>
      <c r="B380" s="26"/>
      <c r="C380" s="98">
        <f t="shared" si="6"/>
        <v>0</v>
      </c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34"/>
      <c r="X380" s="34"/>
      <c r="Y380" s="34"/>
    </row>
    <row r="381" spans="1:25" ht="15.75" thickBot="1" x14ac:dyDescent="0.3">
      <c r="A381" s="27"/>
      <c r="B381" s="26"/>
      <c r="C381" s="98">
        <f t="shared" si="6"/>
        <v>0</v>
      </c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34"/>
      <c r="X381" s="34"/>
      <c r="Y381" s="34"/>
    </row>
    <row r="382" spans="1:25" ht="15.75" thickBot="1" x14ac:dyDescent="0.3">
      <c r="A382" s="27"/>
      <c r="B382" s="26"/>
      <c r="C382" s="98">
        <f t="shared" si="6"/>
        <v>0</v>
      </c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34"/>
      <c r="X382" s="34"/>
      <c r="Y382" s="34"/>
    </row>
    <row r="383" spans="1:25" ht="15.75" thickBot="1" x14ac:dyDescent="0.3">
      <c r="A383" s="27"/>
      <c r="B383" s="26"/>
      <c r="C383" s="98">
        <f t="shared" si="6"/>
        <v>0</v>
      </c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34"/>
      <c r="X383" s="34"/>
      <c r="Y383" s="34"/>
    </row>
    <row r="384" spans="1:25" ht="15.75" thickBot="1" x14ac:dyDescent="0.3">
      <c r="A384" s="27"/>
      <c r="B384" s="26"/>
      <c r="C384" s="98">
        <f t="shared" si="6"/>
        <v>0</v>
      </c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34"/>
      <c r="X384" s="34"/>
      <c r="Y384" s="34"/>
    </row>
    <row r="385" spans="1:25" ht="15.75" thickBot="1" x14ac:dyDescent="0.3">
      <c r="A385" s="27"/>
      <c r="B385" s="26"/>
      <c r="C385" s="98">
        <f t="shared" si="6"/>
        <v>0</v>
      </c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34"/>
      <c r="X385" s="34"/>
      <c r="Y385" s="34"/>
    </row>
    <row r="386" spans="1:25" ht="15.75" thickBot="1" x14ac:dyDescent="0.3">
      <c r="A386" s="27"/>
      <c r="B386" s="26"/>
      <c r="C386" s="98">
        <f t="shared" si="6"/>
        <v>0</v>
      </c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34"/>
      <c r="X386" s="34"/>
      <c r="Y386" s="34"/>
    </row>
    <row r="387" spans="1:25" ht="15.75" thickBot="1" x14ac:dyDescent="0.3">
      <c r="A387" s="27"/>
      <c r="B387" s="26"/>
      <c r="C387" s="98">
        <f t="shared" si="6"/>
        <v>0</v>
      </c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34"/>
      <c r="X387" s="34"/>
      <c r="Y387" s="34"/>
    </row>
    <row r="388" spans="1:25" ht="15.75" thickBot="1" x14ac:dyDescent="0.3">
      <c r="A388" s="27"/>
      <c r="B388" s="26"/>
      <c r="C388" s="98">
        <f t="shared" si="6"/>
        <v>0</v>
      </c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34"/>
      <c r="X388" s="34"/>
      <c r="Y388" s="34"/>
    </row>
    <row r="389" spans="1:25" ht="15.75" thickBot="1" x14ac:dyDescent="0.3">
      <c r="A389" s="27"/>
      <c r="B389" s="26"/>
      <c r="C389" s="98">
        <f t="shared" si="6"/>
        <v>0</v>
      </c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34"/>
      <c r="X389" s="34"/>
      <c r="Y389" s="34"/>
    </row>
    <row r="390" spans="1:25" ht="15.75" thickBot="1" x14ac:dyDescent="0.3">
      <c r="A390" s="27"/>
      <c r="B390" s="26"/>
      <c r="C390" s="98">
        <f t="shared" si="6"/>
        <v>0</v>
      </c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34"/>
      <c r="X390" s="34"/>
      <c r="Y390" s="34"/>
    </row>
    <row r="391" spans="1:25" ht="15.75" thickBot="1" x14ac:dyDescent="0.3">
      <c r="A391" s="27"/>
      <c r="B391" s="26"/>
      <c r="C391" s="98">
        <f t="shared" ref="C391:C454" si="7">D391+E391+F391+G391+H391-I391-J391-K391-L391-M391-N391-O391-P391-Q391-R391-S391-T391-U391-V391-W391-X391-Y391</f>
        <v>0</v>
      </c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34"/>
      <c r="X391" s="34"/>
      <c r="Y391" s="34"/>
    </row>
    <row r="392" spans="1:25" ht="15.75" thickBot="1" x14ac:dyDescent="0.3">
      <c r="A392" s="27"/>
      <c r="B392" s="26"/>
      <c r="C392" s="98">
        <f t="shared" si="7"/>
        <v>0</v>
      </c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34"/>
      <c r="X392" s="34"/>
      <c r="Y392" s="34"/>
    </row>
    <row r="393" spans="1:25" ht="15.75" thickBot="1" x14ac:dyDescent="0.3">
      <c r="A393" s="27"/>
      <c r="B393" s="26"/>
      <c r="C393" s="98">
        <f t="shared" si="7"/>
        <v>0</v>
      </c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34"/>
      <c r="X393" s="34"/>
      <c r="Y393" s="34"/>
    </row>
    <row r="394" spans="1:25" ht="15.75" thickBot="1" x14ac:dyDescent="0.3">
      <c r="A394" s="27"/>
      <c r="B394" s="26"/>
      <c r="C394" s="98">
        <f t="shared" si="7"/>
        <v>0</v>
      </c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34"/>
      <c r="X394" s="34"/>
      <c r="Y394" s="34"/>
    </row>
    <row r="395" spans="1:25" ht="15.75" thickBot="1" x14ac:dyDescent="0.3">
      <c r="A395" s="27"/>
      <c r="B395" s="26"/>
      <c r="C395" s="98">
        <f t="shared" si="7"/>
        <v>0</v>
      </c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34"/>
      <c r="X395" s="34"/>
      <c r="Y395" s="34"/>
    </row>
    <row r="396" spans="1:25" ht="15.75" thickBot="1" x14ac:dyDescent="0.3">
      <c r="A396" s="27"/>
      <c r="B396" s="26"/>
      <c r="C396" s="98">
        <f t="shared" si="7"/>
        <v>0</v>
      </c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34"/>
      <c r="X396" s="34"/>
      <c r="Y396" s="34"/>
    </row>
    <row r="397" spans="1:25" ht="15.75" thickBot="1" x14ac:dyDescent="0.3">
      <c r="A397" s="27"/>
      <c r="B397" s="26"/>
      <c r="C397" s="98">
        <f t="shared" si="7"/>
        <v>0</v>
      </c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34"/>
      <c r="X397" s="34"/>
      <c r="Y397" s="34"/>
    </row>
    <row r="398" spans="1:25" ht="15.75" thickBot="1" x14ac:dyDescent="0.3">
      <c r="A398" s="27"/>
      <c r="B398" s="26"/>
      <c r="C398" s="98">
        <f t="shared" si="7"/>
        <v>0</v>
      </c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26"/>
      <c r="S398" s="26"/>
      <c r="T398" s="26"/>
      <c r="U398" s="26"/>
      <c r="V398" s="26"/>
      <c r="W398" s="34"/>
      <c r="X398" s="34"/>
      <c r="Y398" s="34"/>
    </row>
    <row r="399" spans="1:25" ht="15.75" thickBot="1" x14ac:dyDescent="0.3">
      <c r="A399" s="27"/>
      <c r="B399" s="26"/>
      <c r="C399" s="98">
        <f t="shared" si="7"/>
        <v>0</v>
      </c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26"/>
      <c r="S399" s="26"/>
      <c r="T399" s="26"/>
      <c r="U399" s="26"/>
      <c r="V399" s="26"/>
      <c r="W399" s="34"/>
      <c r="X399" s="34"/>
      <c r="Y399" s="34"/>
    </row>
    <row r="400" spans="1:25" ht="15.75" thickBot="1" x14ac:dyDescent="0.3">
      <c r="A400" s="27"/>
      <c r="B400" s="26"/>
      <c r="C400" s="98">
        <f t="shared" si="7"/>
        <v>0</v>
      </c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26"/>
      <c r="S400" s="26"/>
      <c r="T400" s="26"/>
      <c r="U400" s="26"/>
      <c r="V400" s="26"/>
      <c r="W400" s="34"/>
      <c r="X400" s="34"/>
      <c r="Y400" s="34"/>
    </row>
    <row r="401" spans="1:25" ht="15.75" thickBot="1" x14ac:dyDescent="0.3">
      <c r="A401" s="27"/>
      <c r="B401" s="26"/>
      <c r="C401" s="98">
        <f t="shared" si="7"/>
        <v>0</v>
      </c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26"/>
      <c r="S401" s="26"/>
      <c r="T401" s="26"/>
      <c r="U401" s="26"/>
      <c r="V401" s="26"/>
      <c r="W401" s="34"/>
      <c r="X401" s="34"/>
      <c r="Y401" s="34"/>
    </row>
    <row r="402" spans="1:25" ht="15.75" thickBot="1" x14ac:dyDescent="0.3">
      <c r="A402" s="27"/>
      <c r="B402" s="26"/>
      <c r="C402" s="98">
        <f t="shared" si="7"/>
        <v>0</v>
      </c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26"/>
      <c r="S402" s="26"/>
      <c r="T402" s="26"/>
      <c r="U402" s="26"/>
      <c r="V402" s="26"/>
      <c r="W402" s="34"/>
      <c r="X402" s="34"/>
      <c r="Y402" s="34"/>
    </row>
    <row r="403" spans="1:25" ht="15.75" thickBot="1" x14ac:dyDescent="0.3">
      <c r="A403" s="27"/>
      <c r="B403" s="26"/>
      <c r="C403" s="98">
        <f t="shared" si="7"/>
        <v>0</v>
      </c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34"/>
      <c r="X403" s="34"/>
      <c r="Y403" s="34"/>
    </row>
    <row r="404" spans="1:25" ht="15.75" thickBot="1" x14ac:dyDescent="0.3">
      <c r="A404" s="27"/>
      <c r="B404" s="26"/>
      <c r="C404" s="98">
        <f t="shared" si="7"/>
        <v>0</v>
      </c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34"/>
      <c r="X404" s="34"/>
      <c r="Y404" s="34"/>
    </row>
    <row r="405" spans="1:25" ht="15.75" thickBot="1" x14ac:dyDescent="0.3">
      <c r="A405" s="27"/>
      <c r="B405" s="26"/>
      <c r="C405" s="98">
        <f t="shared" si="7"/>
        <v>0</v>
      </c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34"/>
      <c r="X405" s="34"/>
      <c r="Y405" s="34"/>
    </row>
    <row r="406" spans="1:25" ht="15.75" thickBot="1" x14ac:dyDescent="0.3">
      <c r="A406" s="27"/>
      <c r="B406" s="26"/>
      <c r="C406" s="98">
        <f t="shared" si="7"/>
        <v>0</v>
      </c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34"/>
      <c r="X406" s="34"/>
      <c r="Y406" s="34"/>
    </row>
    <row r="407" spans="1:25" ht="15.75" thickBot="1" x14ac:dyDescent="0.3">
      <c r="A407" s="27"/>
      <c r="B407" s="26"/>
      <c r="C407" s="98">
        <f t="shared" si="7"/>
        <v>0</v>
      </c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34"/>
      <c r="X407" s="34"/>
      <c r="Y407" s="34"/>
    </row>
    <row r="408" spans="1:25" ht="15.75" thickBot="1" x14ac:dyDescent="0.3">
      <c r="A408" s="27"/>
      <c r="B408" s="26"/>
      <c r="C408" s="98">
        <f t="shared" si="7"/>
        <v>0</v>
      </c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34"/>
      <c r="X408" s="34"/>
      <c r="Y408" s="34"/>
    </row>
    <row r="409" spans="1:25" ht="15.75" thickBot="1" x14ac:dyDescent="0.3">
      <c r="A409" s="27"/>
      <c r="B409" s="26"/>
      <c r="C409" s="98">
        <f t="shared" si="7"/>
        <v>0</v>
      </c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34"/>
      <c r="X409" s="34"/>
      <c r="Y409" s="34"/>
    </row>
    <row r="410" spans="1:25" ht="15.75" thickBot="1" x14ac:dyDescent="0.3">
      <c r="A410" s="27"/>
      <c r="B410" s="26"/>
      <c r="C410" s="98">
        <f t="shared" si="7"/>
        <v>0</v>
      </c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34"/>
      <c r="X410" s="34"/>
      <c r="Y410" s="34"/>
    </row>
    <row r="411" spans="1:25" ht="15.75" thickBot="1" x14ac:dyDescent="0.3">
      <c r="A411" s="27"/>
      <c r="B411" s="26"/>
      <c r="C411" s="98">
        <f t="shared" si="7"/>
        <v>0</v>
      </c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34"/>
      <c r="X411" s="34"/>
      <c r="Y411" s="34"/>
    </row>
    <row r="412" spans="1:25" ht="15.75" thickBot="1" x14ac:dyDescent="0.3">
      <c r="A412" s="27"/>
      <c r="B412" s="26"/>
      <c r="C412" s="98">
        <f t="shared" si="7"/>
        <v>0</v>
      </c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34"/>
      <c r="X412" s="34"/>
      <c r="Y412" s="34"/>
    </row>
    <row r="413" spans="1:25" ht="15.75" thickBot="1" x14ac:dyDescent="0.3">
      <c r="A413" s="27"/>
      <c r="B413" s="26"/>
      <c r="C413" s="98">
        <f t="shared" si="7"/>
        <v>0</v>
      </c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34"/>
      <c r="X413" s="34"/>
      <c r="Y413" s="34"/>
    </row>
    <row r="414" spans="1:25" ht="15.75" thickBot="1" x14ac:dyDescent="0.3">
      <c r="A414" s="27"/>
      <c r="B414" s="26"/>
      <c r="C414" s="98">
        <f t="shared" si="7"/>
        <v>0</v>
      </c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34"/>
      <c r="X414" s="34"/>
      <c r="Y414" s="34"/>
    </row>
    <row r="415" spans="1:25" ht="15.75" thickBot="1" x14ac:dyDescent="0.3">
      <c r="A415" s="27"/>
      <c r="B415" s="26"/>
      <c r="C415" s="98">
        <f t="shared" si="7"/>
        <v>0</v>
      </c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34"/>
      <c r="X415" s="34"/>
      <c r="Y415" s="34"/>
    </row>
    <row r="416" spans="1:25" ht="15.75" thickBot="1" x14ac:dyDescent="0.3">
      <c r="A416" s="27"/>
      <c r="B416" s="26"/>
      <c r="C416" s="98">
        <f t="shared" si="7"/>
        <v>0</v>
      </c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34"/>
      <c r="X416" s="34"/>
      <c r="Y416" s="34"/>
    </row>
    <row r="417" spans="1:25" ht="15.75" thickBot="1" x14ac:dyDescent="0.3">
      <c r="A417" s="27"/>
      <c r="B417" s="26"/>
      <c r="C417" s="98">
        <f t="shared" si="7"/>
        <v>0</v>
      </c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34"/>
      <c r="X417" s="34"/>
      <c r="Y417" s="34"/>
    </row>
    <row r="418" spans="1:25" ht="15.75" thickBot="1" x14ac:dyDescent="0.3">
      <c r="A418" s="27"/>
      <c r="B418" s="26"/>
      <c r="C418" s="98">
        <f t="shared" si="7"/>
        <v>0</v>
      </c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34"/>
      <c r="X418" s="34"/>
      <c r="Y418" s="34"/>
    </row>
    <row r="419" spans="1:25" ht="15.75" thickBot="1" x14ac:dyDescent="0.3">
      <c r="A419" s="27"/>
      <c r="B419" s="26"/>
      <c r="C419" s="98">
        <f t="shared" si="7"/>
        <v>0</v>
      </c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34"/>
      <c r="X419" s="34"/>
      <c r="Y419" s="34"/>
    </row>
    <row r="420" spans="1:25" ht="15.75" thickBot="1" x14ac:dyDescent="0.3">
      <c r="A420" s="27"/>
      <c r="B420" s="26"/>
      <c r="C420" s="98">
        <f t="shared" si="7"/>
        <v>0</v>
      </c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34"/>
      <c r="X420" s="34"/>
      <c r="Y420" s="34"/>
    </row>
    <row r="421" spans="1:25" ht="15.75" thickBot="1" x14ac:dyDescent="0.3">
      <c r="A421" s="27"/>
      <c r="B421" s="26"/>
      <c r="C421" s="98">
        <f t="shared" si="7"/>
        <v>0</v>
      </c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34"/>
      <c r="X421" s="34"/>
      <c r="Y421" s="34"/>
    </row>
    <row r="422" spans="1:25" ht="15.75" thickBot="1" x14ac:dyDescent="0.3">
      <c r="A422" s="27"/>
      <c r="B422" s="26"/>
      <c r="C422" s="98">
        <f t="shared" si="7"/>
        <v>0</v>
      </c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34"/>
      <c r="X422" s="34"/>
      <c r="Y422" s="34"/>
    </row>
    <row r="423" spans="1:25" ht="15.75" thickBot="1" x14ac:dyDescent="0.3">
      <c r="A423" s="27"/>
      <c r="B423" s="26"/>
      <c r="C423" s="98">
        <f t="shared" si="7"/>
        <v>0</v>
      </c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34"/>
      <c r="X423" s="34"/>
      <c r="Y423" s="34"/>
    </row>
    <row r="424" spans="1:25" ht="15.75" thickBot="1" x14ac:dyDescent="0.3">
      <c r="A424" s="27"/>
      <c r="B424" s="26"/>
      <c r="C424" s="98">
        <f t="shared" si="7"/>
        <v>0</v>
      </c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34"/>
      <c r="X424" s="34"/>
      <c r="Y424" s="34"/>
    </row>
    <row r="425" spans="1:25" ht="15.75" thickBot="1" x14ac:dyDescent="0.3">
      <c r="A425" s="27"/>
      <c r="B425" s="26"/>
      <c r="C425" s="98">
        <f t="shared" si="7"/>
        <v>0</v>
      </c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34"/>
      <c r="X425" s="34"/>
      <c r="Y425" s="34"/>
    </row>
    <row r="426" spans="1:25" ht="15.75" thickBot="1" x14ac:dyDescent="0.3">
      <c r="A426" s="27"/>
      <c r="B426" s="26"/>
      <c r="C426" s="98">
        <f t="shared" si="7"/>
        <v>0</v>
      </c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26"/>
      <c r="S426" s="26"/>
      <c r="T426" s="26"/>
      <c r="U426" s="26"/>
      <c r="V426" s="26"/>
      <c r="W426" s="34"/>
      <c r="X426" s="34"/>
      <c r="Y426" s="34"/>
    </row>
    <row r="427" spans="1:25" ht="15.75" thickBot="1" x14ac:dyDescent="0.3">
      <c r="A427" s="27"/>
      <c r="B427" s="26"/>
      <c r="C427" s="98">
        <f t="shared" si="7"/>
        <v>0</v>
      </c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26"/>
      <c r="S427" s="26"/>
      <c r="T427" s="26"/>
      <c r="U427" s="26"/>
      <c r="V427" s="26"/>
      <c r="W427" s="34"/>
      <c r="X427" s="34"/>
      <c r="Y427" s="34"/>
    </row>
    <row r="428" spans="1:25" ht="15.75" thickBot="1" x14ac:dyDescent="0.3">
      <c r="A428" s="27"/>
      <c r="B428" s="26"/>
      <c r="C428" s="98">
        <f t="shared" si="7"/>
        <v>0</v>
      </c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26"/>
      <c r="S428" s="26"/>
      <c r="T428" s="26"/>
      <c r="U428" s="26"/>
      <c r="V428" s="26"/>
      <c r="W428" s="34"/>
      <c r="X428" s="34"/>
      <c r="Y428" s="34"/>
    </row>
    <row r="429" spans="1:25" ht="15.75" thickBot="1" x14ac:dyDescent="0.3">
      <c r="A429" s="27"/>
      <c r="B429" s="26"/>
      <c r="C429" s="98">
        <f t="shared" si="7"/>
        <v>0</v>
      </c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26"/>
      <c r="S429" s="26"/>
      <c r="T429" s="26"/>
      <c r="U429" s="26"/>
      <c r="V429" s="26"/>
      <c r="W429" s="34"/>
      <c r="X429" s="34"/>
      <c r="Y429" s="34"/>
    </row>
    <row r="430" spans="1:25" ht="15.75" thickBot="1" x14ac:dyDescent="0.3">
      <c r="A430" s="27"/>
      <c r="B430" s="26"/>
      <c r="C430" s="98">
        <f t="shared" si="7"/>
        <v>0</v>
      </c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26"/>
      <c r="S430" s="26"/>
      <c r="T430" s="26"/>
      <c r="U430" s="26"/>
      <c r="V430" s="26"/>
      <c r="W430" s="34"/>
      <c r="X430" s="34"/>
      <c r="Y430" s="34"/>
    </row>
    <row r="431" spans="1:25" ht="15.75" thickBot="1" x14ac:dyDescent="0.3">
      <c r="A431" s="27"/>
      <c r="B431" s="26"/>
      <c r="C431" s="98">
        <f t="shared" si="7"/>
        <v>0</v>
      </c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34"/>
      <c r="X431" s="34"/>
      <c r="Y431" s="34"/>
    </row>
    <row r="432" spans="1:25" ht="15.75" thickBot="1" x14ac:dyDescent="0.3">
      <c r="A432" s="27"/>
      <c r="B432" s="26"/>
      <c r="C432" s="98">
        <f t="shared" si="7"/>
        <v>0</v>
      </c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34"/>
      <c r="X432" s="34"/>
      <c r="Y432" s="34"/>
    </row>
    <row r="433" spans="1:25" ht="15.75" thickBot="1" x14ac:dyDescent="0.3">
      <c r="A433" s="27"/>
      <c r="B433" s="26"/>
      <c r="C433" s="98">
        <f t="shared" si="7"/>
        <v>0</v>
      </c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34"/>
      <c r="X433" s="34"/>
      <c r="Y433" s="34"/>
    </row>
    <row r="434" spans="1:25" ht="15.75" thickBot="1" x14ac:dyDescent="0.3">
      <c r="A434" s="27"/>
      <c r="B434" s="26"/>
      <c r="C434" s="98">
        <f t="shared" si="7"/>
        <v>0</v>
      </c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34"/>
      <c r="X434" s="34"/>
      <c r="Y434" s="34"/>
    </row>
    <row r="435" spans="1:25" ht="15.75" thickBot="1" x14ac:dyDescent="0.3">
      <c r="A435" s="27"/>
      <c r="B435" s="26"/>
      <c r="C435" s="98">
        <f t="shared" si="7"/>
        <v>0</v>
      </c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34"/>
      <c r="X435" s="34"/>
      <c r="Y435" s="34"/>
    </row>
    <row r="436" spans="1:25" ht="15.75" thickBot="1" x14ac:dyDescent="0.3">
      <c r="A436" s="27"/>
      <c r="B436" s="26"/>
      <c r="C436" s="98">
        <f t="shared" si="7"/>
        <v>0</v>
      </c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34"/>
      <c r="X436" s="34"/>
      <c r="Y436" s="34"/>
    </row>
    <row r="437" spans="1:25" ht="15.75" thickBot="1" x14ac:dyDescent="0.3">
      <c r="A437" s="27"/>
      <c r="B437" s="26"/>
      <c r="C437" s="98">
        <f t="shared" si="7"/>
        <v>0</v>
      </c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34"/>
      <c r="X437" s="34"/>
      <c r="Y437" s="34"/>
    </row>
    <row r="438" spans="1:25" ht="15.75" thickBot="1" x14ac:dyDescent="0.3">
      <c r="A438" s="27"/>
      <c r="B438" s="26"/>
      <c r="C438" s="98">
        <f t="shared" si="7"/>
        <v>0</v>
      </c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34"/>
      <c r="X438" s="34"/>
      <c r="Y438" s="34"/>
    </row>
    <row r="439" spans="1:25" ht="15.75" thickBot="1" x14ac:dyDescent="0.3">
      <c r="A439" s="27"/>
      <c r="B439" s="26"/>
      <c r="C439" s="98">
        <f t="shared" si="7"/>
        <v>0</v>
      </c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34"/>
      <c r="X439" s="34"/>
      <c r="Y439" s="34"/>
    </row>
    <row r="440" spans="1:25" ht="15.75" thickBot="1" x14ac:dyDescent="0.3">
      <c r="A440" s="27"/>
      <c r="B440" s="26"/>
      <c r="C440" s="98">
        <f t="shared" si="7"/>
        <v>0</v>
      </c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34"/>
      <c r="X440" s="34"/>
      <c r="Y440" s="34"/>
    </row>
    <row r="441" spans="1:25" ht="15.75" thickBot="1" x14ac:dyDescent="0.3">
      <c r="A441" s="27"/>
      <c r="B441" s="26"/>
      <c r="C441" s="98">
        <f t="shared" si="7"/>
        <v>0</v>
      </c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34"/>
      <c r="X441" s="34"/>
      <c r="Y441" s="34"/>
    </row>
    <row r="442" spans="1:25" ht="15.75" thickBot="1" x14ac:dyDescent="0.3">
      <c r="A442" s="27"/>
      <c r="B442" s="26"/>
      <c r="C442" s="98">
        <f t="shared" si="7"/>
        <v>0</v>
      </c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34"/>
      <c r="X442" s="34"/>
      <c r="Y442" s="34"/>
    </row>
    <row r="443" spans="1:25" ht="15.75" thickBot="1" x14ac:dyDescent="0.3">
      <c r="A443" s="27"/>
      <c r="B443" s="26"/>
      <c r="C443" s="98">
        <f t="shared" si="7"/>
        <v>0</v>
      </c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34"/>
      <c r="X443" s="34"/>
      <c r="Y443" s="34"/>
    </row>
    <row r="444" spans="1:25" ht="15.75" thickBot="1" x14ac:dyDescent="0.3">
      <c r="A444" s="27"/>
      <c r="B444" s="26"/>
      <c r="C444" s="98">
        <f t="shared" si="7"/>
        <v>0</v>
      </c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34"/>
      <c r="X444" s="34"/>
      <c r="Y444" s="34"/>
    </row>
    <row r="445" spans="1:25" ht="15.75" thickBot="1" x14ac:dyDescent="0.3">
      <c r="A445" s="27"/>
      <c r="B445" s="26"/>
      <c r="C445" s="98">
        <f t="shared" si="7"/>
        <v>0</v>
      </c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34"/>
      <c r="X445" s="34"/>
      <c r="Y445" s="34"/>
    </row>
    <row r="446" spans="1:25" ht="15.75" thickBot="1" x14ac:dyDescent="0.3">
      <c r="A446" s="27"/>
      <c r="B446" s="26"/>
      <c r="C446" s="98">
        <f t="shared" si="7"/>
        <v>0</v>
      </c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34"/>
      <c r="X446" s="34"/>
      <c r="Y446" s="34"/>
    </row>
    <row r="447" spans="1:25" ht="15.75" thickBot="1" x14ac:dyDescent="0.3">
      <c r="A447" s="27"/>
      <c r="B447" s="26"/>
      <c r="C447" s="98">
        <f t="shared" si="7"/>
        <v>0</v>
      </c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34"/>
      <c r="X447" s="34"/>
      <c r="Y447" s="34"/>
    </row>
    <row r="448" spans="1:25" ht="15.75" thickBot="1" x14ac:dyDescent="0.3">
      <c r="A448" s="27"/>
      <c r="B448" s="26"/>
      <c r="C448" s="98">
        <f t="shared" si="7"/>
        <v>0</v>
      </c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34"/>
      <c r="X448" s="34"/>
      <c r="Y448" s="34"/>
    </row>
    <row r="449" spans="1:25" ht="15.75" thickBot="1" x14ac:dyDescent="0.3">
      <c r="A449" s="27"/>
      <c r="B449" s="26"/>
      <c r="C449" s="98">
        <f t="shared" si="7"/>
        <v>0</v>
      </c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34"/>
      <c r="X449" s="34"/>
      <c r="Y449" s="34"/>
    </row>
    <row r="450" spans="1:25" ht="15.75" thickBot="1" x14ac:dyDescent="0.3">
      <c r="A450" s="27"/>
      <c r="B450" s="26"/>
      <c r="C450" s="98">
        <f t="shared" si="7"/>
        <v>0</v>
      </c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34"/>
      <c r="X450" s="34"/>
      <c r="Y450" s="34"/>
    </row>
    <row r="451" spans="1:25" ht="15.75" thickBot="1" x14ac:dyDescent="0.3">
      <c r="A451" s="27"/>
      <c r="B451" s="26"/>
      <c r="C451" s="98">
        <f t="shared" si="7"/>
        <v>0</v>
      </c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34"/>
      <c r="X451" s="34"/>
      <c r="Y451" s="34"/>
    </row>
    <row r="452" spans="1:25" ht="15.75" thickBot="1" x14ac:dyDescent="0.3">
      <c r="A452" s="27"/>
      <c r="B452" s="26"/>
      <c r="C452" s="98">
        <f t="shared" si="7"/>
        <v>0</v>
      </c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34"/>
      <c r="X452" s="34"/>
      <c r="Y452" s="34"/>
    </row>
    <row r="453" spans="1:25" ht="15.75" thickBot="1" x14ac:dyDescent="0.3">
      <c r="A453" s="27"/>
      <c r="B453" s="26"/>
      <c r="C453" s="98">
        <f t="shared" si="7"/>
        <v>0</v>
      </c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34"/>
      <c r="X453" s="34"/>
      <c r="Y453" s="34"/>
    </row>
    <row r="454" spans="1:25" ht="15.75" thickBot="1" x14ac:dyDescent="0.3">
      <c r="A454" s="27"/>
      <c r="B454" s="26"/>
      <c r="C454" s="98">
        <f t="shared" si="7"/>
        <v>0</v>
      </c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26"/>
      <c r="S454" s="26"/>
      <c r="T454" s="26"/>
      <c r="U454" s="26"/>
      <c r="V454" s="26"/>
      <c r="W454" s="34"/>
      <c r="X454" s="34"/>
      <c r="Y454" s="34"/>
    </row>
    <row r="455" spans="1:25" ht="15.75" thickBot="1" x14ac:dyDescent="0.3">
      <c r="A455" s="27"/>
      <c r="B455" s="26"/>
      <c r="C455" s="98">
        <f t="shared" ref="C455:C500" si="8">D455+E455+F455+G455+H455-I455-J455-K455-L455-M455-N455-O455-P455-Q455-R455-S455-T455-U455-V455-W455-X455-Y455</f>
        <v>0</v>
      </c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26"/>
      <c r="S455" s="26"/>
      <c r="T455" s="26"/>
      <c r="U455" s="26"/>
      <c r="V455" s="26"/>
      <c r="W455" s="34"/>
      <c r="X455" s="34"/>
      <c r="Y455" s="34"/>
    </row>
    <row r="456" spans="1:25" ht="15.75" thickBot="1" x14ac:dyDescent="0.3">
      <c r="A456" s="27"/>
      <c r="B456" s="26"/>
      <c r="C456" s="98">
        <f t="shared" si="8"/>
        <v>0</v>
      </c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26"/>
      <c r="S456" s="26"/>
      <c r="T456" s="26"/>
      <c r="U456" s="26"/>
      <c r="V456" s="26"/>
      <c r="W456" s="34"/>
      <c r="X456" s="34"/>
      <c r="Y456" s="34"/>
    </row>
    <row r="457" spans="1:25" ht="15.75" thickBot="1" x14ac:dyDescent="0.3">
      <c r="A457" s="27"/>
      <c r="B457" s="26"/>
      <c r="C457" s="98">
        <f t="shared" si="8"/>
        <v>0</v>
      </c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26"/>
      <c r="S457" s="26"/>
      <c r="T457" s="26"/>
      <c r="U457" s="26"/>
      <c r="V457" s="26"/>
      <c r="W457" s="34"/>
      <c r="X457" s="34"/>
      <c r="Y457" s="34"/>
    </row>
    <row r="458" spans="1:25" ht="15.75" thickBot="1" x14ac:dyDescent="0.3">
      <c r="A458" s="27"/>
      <c r="B458" s="26"/>
      <c r="C458" s="98">
        <f t="shared" si="8"/>
        <v>0</v>
      </c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26"/>
      <c r="S458" s="26"/>
      <c r="T458" s="26"/>
      <c r="U458" s="26"/>
      <c r="V458" s="26"/>
      <c r="W458" s="34"/>
      <c r="X458" s="34"/>
      <c r="Y458" s="34"/>
    </row>
    <row r="459" spans="1:25" ht="15.75" thickBot="1" x14ac:dyDescent="0.3">
      <c r="A459" s="27"/>
      <c r="B459" s="26"/>
      <c r="C459" s="98">
        <f t="shared" si="8"/>
        <v>0</v>
      </c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34"/>
      <c r="X459" s="34"/>
      <c r="Y459" s="34"/>
    </row>
    <row r="460" spans="1:25" ht="15.75" thickBot="1" x14ac:dyDescent="0.3">
      <c r="A460" s="27"/>
      <c r="B460" s="26"/>
      <c r="C460" s="98">
        <f t="shared" si="8"/>
        <v>0</v>
      </c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34"/>
      <c r="X460" s="34"/>
      <c r="Y460" s="34"/>
    </row>
    <row r="461" spans="1:25" ht="15.75" thickBot="1" x14ac:dyDescent="0.3">
      <c r="A461" s="27"/>
      <c r="B461" s="26"/>
      <c r="C461" s="98">
        <f t="shared" si="8"/>
        <v>0</v>
      </c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34"/>
      <c r="X461" s="34"/>
      <c r="Y461" s="34"/>
    </row>
    <row r="462" spans="1:25" ht="15.75" thickBot="1" x14ac:dyDescent="0.3">
      <c r="A462" s="27"/>
      <c r="B462" s="26"/>
      <c r="C462" s="98">
        <f t="shared" si="8"/>
        <v>0</v>
      </c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34"/>
      <c r="X462" s="34"/>
      <c r="Y462" s="34"/>
    </row>
    <row r="463" spans="1:25" ht="15.75" thickBot="1" x14ac:dyDescent="0.3">
      <c r="A463" s="27"/>
      <c r="B463" s="26"/>
      <c r="C463" s="98">
        <f t="shared" si="8"/>
        <v>0</v>
      </c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34"/>
      <c r="X463" s="34"/>
      <c r="Y463" s="34"/>
    </row>
    <row r="464" spans="1:25" ht="15.75" thickBot="1" x14ac:dyDescent="0.3">
      <c r="A464" s="27"/>
      <c r="B464" s="26"/>
      <c r="C464" s="98">
        <f t="shared" si="8"/>
        <v>0</v>
      </c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34"/>
      <c r="X464" s="34"/>
      <c r="Y464" s="34"/>
    </row>
    <row r="465" spans="1:25" ht="15.75" thickBot="1" x14ac:dyDescent="0.3">
      <c r="A465" s="27"/>
      <c r="B465" s="26"/>
      <c r="C465" s="98">
        <f t="shared" si="8"/>
        <v>0</v>
      </c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34"/>
      <c r="X465" s="34"/>
      <c r="Y465" s="34"/>
    </row>
    <row r="466" spans="1:25" ht="15.75" thickBot="1" x14ac:dyDescent="0.3">
      <c r="A466" s="27"/>
      <c r="B466" s="26"/>
      <c r="C466" s="98">
        <f t="shared" si="8"/>
        <v>0</v>
      </c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34"/>
      <c r="X466" s="34"/>
      <c r="Y466" s="34"/>
    </row>
    <row r="467" spans="1:25" ht="15.75" thickBot="1" x14ac:dyDescent="0.3">
      <c r="A467" s="27"/>
      <c r="B467" s="26"/>
      <c r="C467" s="98">
        <f t="shared" si="8"/>
        <v>0</v>
      </c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34"/>
      <c r="X467" s="34"/>
      <c r="Y467" s="34"/>
    </row>
    <row r="468" spans="1:25" ht="15.75" thickBot="1" x14ac:dyDescent="0.3">
      <c r="A468" s="27"/>
      <c r="B468" s="26"/>
      <c r="C468" s="98">
        <f t="shared" si="8"/>
        <v>0</v>
      </c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34"/>
      <c r="X468" s="34"/>
      <c r="Y468" s="34"/>
    </row>
    <row r="469" spans="1:25" ht="15.75" thickBot="1" x14ac:dyDescent="0.3">
      <c r="A469" s="27"/>
      <c r="B469" s="26"/>
      <c r="C469" s="98">
        <f t="shared" si="8"/>
        <v>0</v>
      </c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34"/>
      <c r="X469" s="34"/>
      <c r="Y469" s="34"/>
    </row>
    <row r="470" spans="1:25" ht="15.75" thickBot="1" x14ac:dyDescent="0.3">
      <c r="A470" s="27"/>
      <c r="B470" s="26"/>
      <c r="C470" s="98">
        <f t="shared" si="8"/>
        <v>0</v>
      </c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34"/>
      <c r="X470" s="34"/>
      <c r="Y470" s="34"/>
    </row>
    <row r="471" spans="1:25" ht="15.75" thickBot="1" x14ac:dyDescent="0.3">
      <c r="A471" s="27"/>
      <c r="B471" s="26"/>
      <c r="C471" s="98">
        <f t="shared" si="8"/>
        <v>0</v>
      </c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34"/>
      <c r="X471" s="34"/>
      <c r="Y471" s="34"/>
    </row>
    <row r="472" spans="1:25" ht="15.75" thickBot="1" x14ac:dyDescent="0.3">
      <c r="A472" s="27"/>
      <c r="B472" s="26"/>
      <c r="C472" s="98">
        <f t="shared" si="8"/>
        <v>0</v>
      </c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34"/>
      <c r="X472" s="34"/>
      <c r="Y472" s="34"/>
    </row>
    <row r="473" spans="1:25" ht="15.75" thickBot="1" x14ac:dyDescent="0.3">
      <c r="A473" s="27"/>
      <c r="B473" s="26"/>
      <c r="C473" s="98">
        <f t="shared" si="8"/>
        <v>0</v>
      </c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34"/>
      <c r="X473" s="34"/>
      <c r="Y473" s="34"/>
    </row>
    <row r="474" spans="1:25" ht="15.75" thickBot="1" x14ac:dyDescent="0.3">
      <c r="A474" s="27"/>
      <c r="B474" s="26"/>
      <c r="C474" s="98">
        <f t="shared" si="8"/>
        <v>0</v>
      </c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34"/>
      <c r="X474" s="34"/>
      <c r="Y474" s="34"/>
    </row>
    <row r="475" spans="1:25" ht="15.75" thickBot="1" x14ac:dyDescent="0.3">
      <c r="A475" s="27"/>
      <c r="B475" s="26"/>
      <c r="C475" s="98">
        <f t="shared" si="8"/>
        <v>0</v>
      </c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34"/>
      <c r="X475" s="34"/>
      <c r="Y475" s="34"/>
    </row>
    <row r="476" spans="1:25" ht="15.75" thickBot="1" x14ac:dyDescent="0.3">
      <c r="A476" s="27"/>
      <c r="B476" s="26"/>
      <c r="C476" s="98">
        <f t="shared" si="8"/>
        <v>0</v>
      </c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34"/>
      <c r="X476" s="34"/>
      <c r="Y476" s="34"/>
    </row>
    <row r="477" spans="1:25" ht="15.75" thickBot="1" x14ac:dyDescent="0.3">
      <c r="A477" s="27"/>
      <c r="B477" s="26"/>
      <c r="C477" s="98">
        <f t="shared" si="8"/>
        <v>0</v>
      </c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34"/>
      <c r="X477" s="34"/>
      <c r="Y477" s="34"/>
    </row>
    <row r="478" spans="1:25" ht="15.75" thickBot="1" x14ac:dyDescent="0.3">
      <c r="A478" s="27"/>
      <c r="B478" s="26"/>
      <c r="C478" s="98">
        <f t="shared" si="8"/>
        <v>0</v>
      </c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34"/>
      <c r="X478" s="34"/>
      <c r="Y478" s="34"/>
    </row>
    <row r="479" spans="1:25" ht="15.75" thickBot="1" x14ac:dyDescent="0.3">
      <c r="A479" s="27"/>
      <c r="B479" s="26"/>
      <c r="C479" s="98">
        <f t="shared" si="8"/>
        <v>0</v>
      </c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34"/>
      <c r="X479" s="34"/>
      <c r="Y479" s="34"/>
    </row>
    <row r="480" spans="1:25" ht="15.75" thickBot="1" x14ac:dyDescent="0.3">
      <c r="A480" s="27"/>
      <c r="B480" s="26"/>
      <c r="C480" s="98">
        <f t="shared" si="8"/>
        <v>0</v>
      </c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34"/>
      <c r="X480" s="34"/>
      <c r="Y480" s="34"/>
    </row>
    <row r="481" spans="1:25" ht="15.75" thickBot="1" x14ac:dyDescent="0.3">
      <c r="A481" s="27"/>
      <c r="B481" s="26"/>
      <c r="C481" s="98">
        <f t="shared" si="8"/>
        <v>0</v>
      </c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34"/>
      <c r="X481" s="34"/>
      <c r="Y481" s="34"/>
    </row>
    <row r="482" spans="1:25" ht="15.75" thickBot="1" x14ac:dyDescent="0.3">
      <c r="A482" s="27"/>
      <c r="B482" s="26"/>
      <c r="C482" s="98">
        <f t="shared" si="8"/>
        <v>0</v>
      </c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26"/>
      <c r="S482" s="26"/>
      <c r="T482" s="26"/>
      <c r="U482" s="26"/>
      <c r="V482" s="26"/>
      <c r="W482" s="34"/>
      <c r="X482" s="34"/>
      <c r="Y482" s="34"/>
    </row>
    <row r="483" spans="1:25" ht="15.75" thickBot="1" x14ac:dyDescent="0.3">
      <c r="A483" s="27"/>
      <c r="B483" s="26"/>
      <c r="C483" s="98">
        <f t="shared" si="8"/>
        <v>0</v>
      </c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26"/>
      <c r="S483" s="26"/>
      <c r="T483" s="26"/>
      <c r="U483" s="26"/>
      <c r="V483" s="26"/>
      <c r="W483" s="34"/>
      <c r="X483" s="34"/>
      <c r="Y483" s="34"/>
    </row>
    <row r="484" spans="1:25" ht="15.75" thickBot="1" x14ac:dyDescent="0.3">
      <c r="A484" s="27"/>
      <c r="B484" s="26"/>
      <c r="C484" s="98">
        <f t="shared" si="8"/>
        <v>0</v>
      </c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26"/>
      <c r="S484" s="26"/>
      <c r="T484" s="26"/>
      <c r="U484" s="26"/>
      <c r="V484" s="26"/>
      <c r="W484" s="34"/>
      <c r="X484" s="34"/>
      <c r="Y484" s="34"/>
    </row>
    <row r="485" spans="1:25" ht="15.75" thickBot="1" x14ac:dyDescent="0.3">
      <c r="A485" s="27"/>
      <c r="B485" s="26"/>
      <c r="C485" s="98">
        <f t="shared" si="8"/>
        <v>0</v>
      </c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26"/>
      <c r="S485" s="26"/>
      <c r="T485" s="26"/>
      <c r="U485" s="26"/>
      <c r="V485" s="26"/>
      <c r="W485" s="34"/>
      <c r="X485" s="34"/>
      <c r="Y485" s="34"/>
    </row>
    <row r="486" spans="1:25" ht="15.75" thickBot="1" x14ac:dyDescent="0.3">
      <c r="A486" s="27"/>
      <c r="B486" s="26"/>
      <c r="C486" s="98">
        <f t="shared" si="8"/>
        <v>0</v>
      </c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26"/>
      <c r="S486" s="26"/>
      <c r="T486" s="26"/>
      <c r="U486" s="26"/>
      <c r="V486" s="26"/>
      <c r="W486" s="34"/>
      <c r="X486" s="34"/>
      <c r="Y486" s="34"/>
    </row>
    <row r="487" spans="1:25" ht="15.75" thickBot="1" x14ac:dyDescent="0.3">
      <c r="A487" s="27"/>
      <c r="B487" s="26"/>
      <c r="C487" s="98">
        <f t="shared" si="8"/>
        <v>0</v>
      </c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34"/>
      <c r="X487" s="34"/>
      <c r="Y487" s="34"/>
    </row>
    <row r="488" spans="1:25" ht="15.75" thickBot="1" x14ac:dyDescent="0.3">
      <c r="A488" s="27"/>
      <c r="B488" s="26"/>
      <c r="C488" s="98">
        <f t="shared" si="8"/>
        <v>0</v>
      </c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34"/>
      <c r="X488" s="34"/>
      <c r="Y488" s="34"/>
    </row>
    <row r="489" spans="1:25" ht="15.75" thickBot="1" x14ac:dyDescent="0.3">
      <c r="A489" s="27"/>
      <c r="B489" s="26"/>
      <c r="C489" s="98">
        <f t="shared" si="8"/>
        <v>0</v>
      </c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34"/>
      <c r="X489" s="34"/>
      <c r="Y489" s="34"/>
    </row>
    <row r="490" spans="1:25" ht="15.75" thickBot="1" x14ac:dyDescent="0.3">
      <c r="A490" s="27"/>
      <c r="B490" s="26"/>
      <c r="C490" s="98">
        <f t="shared" si="8"/>
        <v>0</v>
      </c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34"/>
      <c r="X490" s="34"/>
      <c r="Y490" s="34"/>
    </row>
    <row r="491" spans="1:25" ht="15.75" thickBot="1" x14ac:dyDescent="0.3">
      <c r="A491" s="27"/>
      <c r="B491" s="26"/>
      <c r="C491" s="98">
        <f t="shared" si="8"/>
        <v>0</v>
      </c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34"/>
      <c r="X491" s="34"/>
      <c r="Y491" s="34"/>
    </row>
    <row r="492" spans="1:25" ht="15.75" thickBot="1" x14ac:dyDescent="0.3">
      <c r="A492" s="27"/>
      <c r="B492" s="26"/>
      <c r="C492" s="98">
        <f t="shared" si="8"/>
        <v>0</v>
      </c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34"/>
      <c r="X492" s="34"/>
      <c r="Y492" s="34"/>
    </row>
    <row r="493" spans="1:25" ht="15.75" thickBot="1" x14ac:dyDescent="0.3">
      <c r="A493" s="27"/>
      <c r="B493" s="26"/>
      <c r="C493" s="98">
        <f t="shared" si="8"/>
        <v>0</v>
      </c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34"/>
      <c r="X493" s="34"/>
      <c r="Y493" s="34"/>
    </row>
    <row r="494" spans="1:25" ht="15.75" thickBot="1" x14ac:dyDescent="0.3">
      <c r="A494" s="27"/>
      <c r="B494" s="26"/>
      <c r="C494" s="98">
        <f t="shared" si="8"/>
        <v>0</v>
      </c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34"/>
      <c r="X494" s="34"/>
      <c r="Y494" s="34"/>
    </row>
    <row r="495" spans="1:25" ht="15.75" thickBot="1" x14ac:dyDescent="0.3">
      <c r="A495" s="27"/>
      <c r="B495" s="26"/>
      <c r="C495" s="98">
        <f t="shared" si="8"/>
        <v>0</v>
      </c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34"/>
      <c r="X495" s="34"/>
      <c r="Y495" s="34"/>
    </row>
    <row r="496" spans="1:25" ht="15.75" thickBot="1" x14ac:dyDescent="0.3">
      <c r="A496" s="27"/>
      <c r="B496" s="26"/>
      <c r="C496" s="98">
        <f t="shared" si="8"/>
        <v>0</v>
      </c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34"/>
      <c r="X496" s="34"/>
      <c r="Y496" s="34"/>
    </row>
    <row r="497" spans="1:26" ht="15.75" thickBot="1" x14ac:dyDescent="0.3">
      <c r="A497" s="27"/>
      <c r="B497" s="26"/>
      <c r="C497" s="98">
        <f t="shared" si="8"/>
        <v>0</v>
      </c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34"/>
      <c r="X497" s="34"/>
      <c r="Y497" s="34"/>
    </row>
    <row r="498" spans="1:26" ht="15.75" thickBot="1" x14ac:dyDescent="0.3">
      <c r="A498" s="27"/>
      <c r="B498" s="26"/>
      <c r="C498" s="98">
        <f t="shared" si="8"/>
        <v>0</v>
      </c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34"/>
      <c r="X498" s="34"/>
      <c r="Y498" s="34"/>
    </row>
    <row r="499" spans="1:26" ht="15.75" thickBot="1" x14ac:dyDescent="0.3">
      <c r="A499" s="27"/>
      <c r="B499" s="26"/>
      <c r="C499" s="98">
        <f t="shared" si="8"/>
        <v>0</v>
      </c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34"/>
      <c r="X499" s="34"/>
      <c r="Y499" s="34"/>
    </row>
    <row r="500" spans="1:26" ht="15.75" thickBot="1" x14ac:dyDescent="0.3">
      <c r="A500" s="28"/>
      <c r="B500" s="29"/>
      <c r="C500" s="98">
        <f t="shared" si="8"/>
        <v>0</v>
      </c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35"/>
      <c r="X500" s="35"/>
      <c r="Y500" s="35"/>
    </row>
    <row r="501" spans="1:26" x14ac:dyDescent="0.25">
      <c r="A501" s="43"/>
      <c r="B501" s="43"/>
      <c r="C501" s="44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43"/>
    </row>
    <row r="502" spans="1:26" x14ac:dyDescent="0.25">
      <c r="A502" s="43"/>
      <c r="B502" s="43"/>
      <c r="C502" s="44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43"/>
    </row>
    <row r="503" spans="1:26" x14ac:dyDescent="0.25">
      <c r="A503" s="43"/>
      <c r="B503" s="43"/>
      <c r="C503" s="44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43"/>
    </row>
    <row r="504" spans="1:26" x14ac:dyDescent="0.25">
      <c r="A504" s="43"/>
      <c r="B504" s="43"/>
      <c r="C504" s="44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43"/>
    </row>
    <row r="505" spans="1:26" x14ac:dyDescent="0.25">
      <c r="A505" s="43"/>
      <c r="B505" s="43"/>
      <c r="C505" s="44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43"/>
    </row>
    <row r="506" spans="1:26" x14ac:dyDescent="0.25">
      <c r="A506" s="43"/>
      <c r="B506" s="43"/>
      <c r="C506" s="44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43"/>
    </row>
    <row r="507" spans="1:26" x14ac:dyDescent="0.25">
      <c r="A507" s="43"/>
      <c r="B507" s="43"/>
      <c r="C507" s="44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43"/>
    </row>
    <row r="508" spans="1:26" x14ac:dyDescent="0.25">
      <c r="A508" s="43"/>
      <c r="B508" s="43"/>
      <c r="C508" s="44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43"/>
    </row>
    <row r="509" spans="1:26" x14ac:dyDescent="0.25">
      <c r="A509" s="43"/>
      <c r="B509" s="43"/>
      <c r="C509" s="44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43"/>
    </row>
    <row r="510" spans="1:26" x14ac:dyDescent="0.25">
      <c r="A510" s="43"/>
      <c r="B510" s="43"/>
      <c r="C510" s="44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2"/>
      <c r="S510" s="2"/>
      <c r="T510" s="2"/>
      <c r="U510" s="2"/>
      <c r="V510" s="2"/>
      <c r="W510" s="2"/>
      <c r="X510" s="2"/>
      <c r="Y510" s="2"/>
      <c r="Z510" s="43"/>
    </row>
    <row r="511" spans="1:26" x14ac:dyDescent="0.25">
      <c r="A511" s="43"/>
      <c r="B511" s="43"/>
      <c r="C511" s="44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2"/>
      <c r="S511" s="2"/>
      <c r="T511" s="2"/>
      <c r="U511" s="2"/>
      <c r="V511" s="2"/>
      <c r="W511" s="2"/>
      <c r="X511" s="2"/>
      <c r="Y511" s="2"/>
      <c r="Z511" s="43"/>
    </row>
    <row r="512" spans="1:26" x14ac:dyDescent="0.25">
      <c r="A512" s="43"/>
      <c r="B512" s="43"/>
      <c r="C512" s="44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2"/>
      <c r="S512" s="2"/>
      <c r="T512" s="2"/>
      <c r="U512" s="2"/>
      <c r="V512" s="2"/>
      <c r="W512" s="2"/>
      <c r="X512" s="2"/>
      <c r="Y512" s="2"/>
      <c r="Z512" s="43"/>
    </row>
    <row r="513" spans="1:26" x14ac:dyDescent="0.25">
      <c r="A513" s="43"/>
      <c r="B513" s="43"/>
      <c r="C513" s="44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2"/>
      <c r="S513" s="2"/>
      <c r="T513" s="2"/>
      <c r="U513" s="2"/>
      <c r="V513" s="2"/>
      <c r="W513" s="2"/>
      <c r="X513" s="2"/>
      <c r="Y513" s="2"/>
      <c r="Z513" s="43"/>
    </row>
    <row r="514" spans="1:26" x14ac:dyDescent="0.25">
      <c r="A514" s="43"/>
      <c r="B514" s="43"/>
      <c r="C514" s="44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2"/>
      <c r="S514" s="2"/>
      <c r="T514" s="2"/>
      <c r="U514" s="2"/>
      <c r="V514" s="2"/>
      <c r="W514" s="2"/>
      <c r="X514" s="2"/>
      <c r="Y514" s="2"/>
      <c r="Z514" s="43"/>
    </row>
    <row r="515" spans="1:26" x14ac:dyDescent="0.25">
      <c r="A515" s="43"/>
      <c r="B515" s="43"/>
      <c r="C515" s="44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43"/>
    </row>
    <row r="516" spans="1:26" x14ac:dyDescent="0.25">
      <c r="A516" s="43"/>
      <c r="B516" s="43"/>
      <c r="C516" s="44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43"/>
    </row>
    <row r="517" spans="1:26" x14ac:dyDescent="0.25">
      <c r="A517" s="43"/>
      <c r="B517" s="43"/>
      <c r="C517" s="44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43"/>
    </row>
    <row r="518" spans="1:26" x14ac:dyDescent="0.25">
      <c r="A518" s="43"/>
      <c r="B518" s="43"/>
      <c r="C518" s="44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43"/>
    </row>
    <row r="519" spans="1:26" x14ac:dyDescent="0.25">
      <c r="A519" s="43"/>
      <c r="B519" s="43"/>
      <c r="C519" s="44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43"/>
    </row>
    <row r="520" spans="1:26" x14ac:dyDescent="0.25">
      <c r="A520" s="43"/>
      <c r="B520" s="43"/>
      <c r="C520" s="44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43"/>
    </row>
    <row r="521" spans="1:26" x14ac:dyDescent="0.25">
      <c r="A521" s="43"/>
      <c r="B521" s="43"/>
      <c r="C521" s="44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43"/>
    </row>
    <row r="522" spans="1:26" x14ac:dyDescent="0.25">
      <c r="A522" s="43"/>
      <c r="B522" s="43"/>
      <c r="C522" s="44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43"/>
    </row>
    <row r="523" spans="1:26" x14ac:dyDescent="0.25">
      <c r="A523" s="43"/>
      <c r="B523" s="43"/>
      <c r="C523" s="44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43"/>
    </row>
    <row r="524" spans="1:26" x14ac:dyDescent="0.25">
      <c r="A524" s="43"/>
      <c r="B524" s="43"/>
      <c r="C524" s="44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43"/>
    </row>
    <row r="525" spans="1:26" x14ac:dyDescent="0.25">
      <c r="A525" s="43"/>
      <c r="B525" s="43"/>
      <c r="C525" s="44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43"/>
    </row>
    <row r="526" spans="1:26" x14ac:dyDescent="0.25">
      <c r="A526" s="43"/>
      <c r="B526" s="43"/>
      <c r="C526" s="44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43"/>
    </row>
    <row r="527" spans="1:26" x14ac:dyDescent="0.25">
      <c r="A527" s="43"/>
      <c r="B527" s="43"/>
      <c r="C527" s="44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43"/>
    </row>
    <row r="528" spans="1:26" x14ac:dyDescent="0.25">
      <c r="A528" s="43"/>
      <c r="B528" s="43"/>
      <c r="C528" s="44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43"/>
    </row>
    <row r="529" spans="1:26" x14ac:dyDescent="0.25">
      <c r="A529" s="43"/>
      <c r="B529" s="43"/>
      <c r="C529" s="44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43"/>
    </row>
    <row r="530" spans="1:26" x14ac:dyDescent="0.25">
      <c r="A530" s="43"/>
      <c r="B530" s="43"/>
      <c r="C530" s="44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43"/>
    </row>
    <row r="531" spans="1:26" x14ac:dyDescent="0.25">
      <c r="A531" s="43"/>
      <c r="B531" s="43"/>
      <c r="C531" s="44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43"/>
    </row>
    <row r="532" spans="1:26" x14ac:dyDescent="0.25">
      <c r="A532" s="43"/>
      <c r="B532" s="43"/>
      <c r="C532" s="44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43"/>
    </row>
    <row r="533" spans="1:26" x14ac:dyDescent="0.25">
      <c r="A533" s="43"/>
      <c r="B533" s="43"/>
      <c r="C533" s="44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43"/>
    </row>
    <row r="534" spans="1:26" x14ac:dyDescent="0.25">
      <c r="A534" s="43"/>
      <c r="B534" s="43"/>
      <c r="C534" s="44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43"/>
    </row>
    <row r="535" spans="1:26" x14ac:dyDescent="0.25">
      <c r="A535" s="43"/>
      <c r="B535" s="43"/>
      <c r="C535" s="44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43"/>
    </row>
    <row r="536" spans="1:26" x14ac:dyDescent="0.25">
      <c r="A536" s="43"/>
      <c r="B536" s="43"/>
      <c r="C536" s="44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43"/>
    </row>
    <row r="537" spans="1:26" x14ac:dyDescent="0.25">
      <c r="A537" s="43"/>
      <c r="B537" s="43"/>
      <c r="C537" s="44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43"/>
    </row>
    <row r="538" spans="1:26" x14ac:dyDescent="0.25">
      <c r="A538" s="43"/>
      <c r="B538" s="43"/>
      <c r="C538" s="44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2"/>
      <c r="S538" s="2"/>
      <c r="T538" s="2"/>
      <c r="U538" s="2"/>
      <c r="V538" s="2"/>
      <c r="W538" s="2"/>
      <c r="X538" s="2"/>
      <c r="Y538" s="2"/>
      <c r="Z538" s="43"/>
    </row>
    <row r="539" spans="1:26" x14ac:dyDescent="0.25">
      <c r="A539" s="43"/>
      <c r="B539" s="43"/>
      <c r="C539" s="44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2"/>
      <c r="S539" s="2"/>
      <c r="T539" s="2"/>
      <c r="U539" s="2"/>
      <c r="V539" s="2"/>
      <c r="W539" s="2"/>
      <c r="X539" s="2"/>
      <c r="Y539" s="2"/>
      <c r="Z539" s="43"/>
    </row>
    <row r="540" spans="1:26" x14ac:dyDescent="0.25">
      <c r="A540" s="43"/>
      <c r="B540" s="43"/>
      <c r="C540" s="44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2"/>
      <c r="S540" s="2"/>
      <c r="T540" s="2"/>
      <c r="U540" s="2"/>
      <c r="V540" s="2"/>
      <c r="W540" s="2"/>
      <c r="X540" s="2"/>
      <c r="Y540" s="2"/>
      <c r="Z540" s="43"/>
    </row>
    <row r="541" spans="1:26" x14ac:dyDescent="0.25">
      <c r="A541" s="43"/>
      <c r="B541" s="43"/>
      <c r="C541" s="44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2"/>
      <c r="S541" s="2"/>
      <c r="T541" s="2"/>
      <c r="U541" s="2"/>
      <c r="V541" s="2"/>
      <c r="W541" s="2"/>
      <c r="X541" s="2"/>
      <c r="Y541" s="2"/>
      <c r="Z541" s="43"/>
    </row>
    <row r="542" spans="1:26" x14ac:dyDescent="0.25">
      <c r="A542" s="43"/>
      <c r="B542" s="43"/>
      <c r="C542" s="44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2"/>
      <c r="S542" s="2"/>
      <c r="T542" s="2"/>
      <c r="U542" s="2"/>
      <c r="V542" s="2"/>
      <c r="W542" s="2"/>
      <c r="X542" s="2"/>
      <c r="Y542" s="2"/>
      <c r="Z542" s="43"/>
    </row>
    <row r="543" spans="1:26" x14ac:dyDescent="0.25">
      <c r="A543" s="43"/>
      <c r="B543" s="43"/>
      <c r="C543" s="44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43"/>
    </row>
    <row r="544" spans="1:26" x14ac:dyDescent="0.25">
      <c r="A544" s="43"/>
      <c r="B544" s="43"/>
      <c r="C544" s="44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43"/>
    </row>
    <row r="545" spans="1:26" x14ac:dyDescent="0.25">
      <c r="A545" s="43"/>
      <c r="B545" s="43"/>
      <c r="C545" s="44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43"/>
    </row>
    <row r="546" spans="1:26" x14ac:dyDescent="0.25">
      <c r="A546" s="43"/>
      <c r="B546" s="43"/>
      <c r="C546" s="44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43"/>
    </row>
    <row r="547" spans="1:26" x14ac:dyDescent="0.25">
      <c r="A547" s="43"/>
      <c r="B547" s="43"/>
      <c r="C547" s="44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43"/>
    </row>
    <row r="548" spans="1:26" x14ac:dyDescent="0.25">
      <c r="A548" s="43"/>
      <c r="B548" s="43"/>
      <c r="C548" s="44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43"/>
    </row>
    <row r="549" spans="1:26" x14ac:dyDescent="0.25">
      <c r="A549" s="43"/>
      <c r="B549" s="43"/>
      <c r="C549" s="44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43"/>
    </row>
    <row r="550" spans="1:26" x14ac:dyDescent="0.25">
      <c r="A550" s="43"/>
      <c r="B550" s="43"/>
      <c r="C550" s="44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43"/>
    </row>
    <row r="551" spans="1:26" x14ac:dyDescent="0.25">
      <c r="A551" s="43"/>
      <c r="B551" s="43"/>
      <c r="C551" s="44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43"/>
    </row>
    <row r="552" spans="1:26" x14ac:dyDescent="0.25">
      <c r="A552" s="43"/>
      <c r="B552" s="43"/>
      <c r="C552" s="44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43"/>
    </row>
    <row r="553" spans="1:26" x14ac:dyDescent="0.25">
      <c r="A553" s="43"/>
      <c r="B553" s="43"/>
      <c r="C553" s="44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43"/>
    </row>
    <row r="554" spans="1:26" x14ac:dyDescent="0.25">
      <c r="A554" s="43"/>
      <c r="B554" s="43"/>
      <c r="C554" s="44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43"/>
    </row>
    <row r="555" spans="1:26" x14ac:dyDescent="0.25">
      <c r="A555" s="43"/>
      <c r="B555" s="43"/>
      <c r="C555" s="44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43"/>
    </row>
    <row r="556" spans="1:26" x14ac:dyDescent="0.25">
      <c r="A556" s="43"/>
      <c r="B556" s="43"/>
      <c r="C556" s="44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43"/>
    </row>
    <row r="557" spans="1:26" x14ac:dyDescent="0.25">
      <c r="A557" s="43"/>
      <c r="B557" s="43"/>
      <c r="C557" s="44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43"/>
    </row>
    <row r="558" spans="1:26" x14ac:dyDescent="0.25">
      <c r="A558" s="43"/>
      <c r="B558" s="43"/>
      <c r="C558" s="44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43"/>
    </row>
    <row r="559" spans="1:26" x14ac:dyDescent="0.25">
      <c r="A559" s="43"/>
      <c r="B559" s="43"/>
      <c r="C559" s="44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43"/>
    </row>
    <row r="560" spans="1:26" x14ac:dyDescent="0.25">
      <c r="A560" s="43"/>
      <c r="B560" s="43"/>
      <c r="C560" s="44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43"/>
    </row>
    <row r="561" spans="1:26" x14ac:dyDescent="0.25">
      <c r="A561" s="43"/>
      <c r="B561" s="43"/>
      <c r="C561" s="44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43"/>
    </row>
    <row r="562" spans="1:26" x14ac:dyDescent="0.25">
      <c r="A562" s="43"/>
      <c r="B562" s="43"/>
      <c r="C562" s="44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43"/>
    </row>
    <row r="563" spans="1:26" x14ac:dyDescent="0.25">
      <c r="A563" s="43"/>
      <c r="B563" s="43"/>
      <c r="C563" s="44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43"/>
    </row>
    <row r="564" spans="1:26" x14ac:dyDescent="0.25">
      <c r="A564" s="43"/>
      <c r="B564" s="43"/>
      <c r="C564" s="44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43"/>
    </row>
    <row r="565" spans="1:26" x14ac:dyDescent="0.25">
      <c r="A565" s="43"/>
      <c r="B565" s="43"/>
      <c r="C565" s="44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43"/>
    </row>
    <row r="566" spans="1:26" x14ac:dyDescent="0.25">
      <c r="A566" s="43"/>
      <c r="B566" s="43"/>
      <c r="C566" s="44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2"/>
      <c r="S566" s="2"/>
      <c r="T566" s="2"/>
      <c r="U566" s="2"/>
      <c r="V566" s="2"/>
      <c r="W566" s="2"/>
      <c r="X566" s="2"/>
      <c r="Y566" s="2"/>
      <c r="Z566" s="43"/>
    </row>
    <row r="567" spans="1:26" x14ac:dyDescent="0.25">
      <c r="A567" s="43"/>
      <c r="B567" s="43"/>
      <c r="C567" s="44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2"/>
      <c r="S567" s="2"/>
      <c r="T567" s="2"/>
      <c r="U567" s="2"/>
      <c r="V567" s="2"/>
      <c r="W567" s="2"/>
      <c r="X567" s="2"/>
      <c r="Y567" s="2"/>
      <c r="Z567" s="43"/>
    </row>
    <row r="568" spans="1:26" x14ac:dyDescent="0.25">
      <c r="A568" s="43"/>
      <c r="B568" s="43"/>
      <c r="C568" s="44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2"/>
      <c r="S568" s="2"/>
      <c r="T568" s="2"/>
      <c r="U568" s="2"/>
      <c r="V568" s="2"/>
      <c r="W568" s="2"/>
      <c r="X568" s="2"/>
      <c r="Y568" s="2"/>
      <c r="Z568" s="43"/>
    </row>
    <row r="569" spans="1:26" x14ac:dyDescent="0.25">
      <c r="A569" s="43"/>
      <c r="B569" s="43"/>
      <c r="C569" s="44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2"/>
      <c r="S569" s="2"/>
      <c r="T569" s="2"/>
      <c r="U569" s="2"/>
      <c r="V569" s="2"/>
      <c r="W569" s="2"/>
      <c r="X569" s="2"/>
      <c r="Y569" s="2"/>
      <c r="Z569" s="43"/>
    </row>
    <row r="570" spans="1:26" x14ac:dyDescent="0.25">
      <c r="A570" s="43"/>
      <c r="B570" s="43"/>
      <c r="C570" s="44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2"/>
      <c r="S570" s="2"/>
      <c r="T570" s="2"/>
      <c r="U570" s="2"/>
      <c r="V570" s="2"/>
      <c r="W570" s="2"/>
      <c r="X570" s="2"/>
      <c r="Y570" s="2"/>
      <c r="Z570" s="43"/>
    </row>
    <row r="571" spans="1:26" x14ac:dyDescent="0.25">
      <c r="A571" s="43"/>
      <c r="B571" s="43"/>
      <c r="C571" s="44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43"/>
    </row>
    <row r="572" spans="1:26" x14ac:dyDescent="0.25">
      <c r="A572" s="43"/>
      <c r="B572" s="43"/>
      <c r="C572" s="44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43"/>
    </row>
    <row r="573" spans="1:26" x14ac:dyDescent="0.25">
      <c r="A573" s="43"/>
      <c r="B573" s="43"/>
      <c r="C573" s="44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43"/>
    </row>
    <row r="574" spans="1:26" x14ac:dyDescent="0.25">
      <c r="A574" s="43"/>
      <c r="B574" s="43"/>
      <c r="C574" s="44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43"/>
    </row>
    <row r="575" spans="1:26" x14ac:dyDescent="0.25">
      <c r="A575" s="43"/>
      <c r="B575" s="43"/>
      <c r="C575" s="44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43"/>
    </row>
    <row r="576" spans="1:26" x14ac:dyDescent="0.25">
      <c r="A576" s="43"/>
      <c r="B576" s="43"/>
      <c r="C576" s="44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43"/>
    </row>
    <row r="577" spans="1:26" x14ac:dyDescent="0.25">
      <c r="A577" s="43"/>
      <c r="B577" s="43"/>
      <c r="C577" s="44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43"/>
    </row>
    <row r="578" spans="1:26" x14ac:dyDescent="0.25">
      <c r="A578" s="43"/>
      <c r="B578" s="43"/>
      <c r="C578" s="44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43"/>
    </row>
    <row r="579" spans="1:26" x14ac:dyDescent="0.25">
      <c r="A579" s="43"/>
      <c r="B579" s="43"/>
      <c r="C579" s="44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43"/>
    </row>
    <row r="580" spans="1:26" x14ac:dyDescent="0.25">
      <c r="A580" s="43"/>
      <c r="B580" s="43"/>
      <c r="C580" s="44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43"/>
    </row>
    <row r="581" spans="1:26" x14ac:dyDescent="0.25">
      <c r="A581" s="43"/>
      <c r="B581" s="43"/>
      <c r="C581" s="44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43"/>
    </row>
    <row r="582" spans="1:26" x14ac:dyDescent="0.25">
      <c r="A582" s="43"/>
      <c r="B582" s="43"/>
      <c r="C582" s="44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43"/>
    </row>
    <row r="583" spans="1:26" x14ac:dyDescent="0.25">
      <c r="A583" s="43"/>
      <c r="B583" s="43"/>
      <c r="C583" s="44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43"/>
    </row>
    <row r="584" spans="1:26" x14ac:dyDescent="0.25">
      <c r="A584" s="43"/>
      <c r="B584" s="43"/>
      <c r="C584" s="44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43"/>
    </row>
    <row r="585" spans="1:26" x14ac:dyDescent="0.25">
      <c r="A585" s="43"/>
      <c r="B585" s="43"/>
      <c r="C585" s="44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43"/>
    </row>
    <row r="586" spans="1:26" x14ac:dyDescent="0.25">
      <c r="A586" s="43"/>
      <c r="B586" s="43"/>
      <c r="C586" s="44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43"/>
    </row>
    <row r="587" spans="1:26" x14ac:dyDescent="0.25">
      <c r="A587" s="43"/>
      <c r="B587" s="43"/>
      <c r="C587" s="44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43"/>
    </row>
    <row r="588" spans="1:26" x14ac:dyDescent="0.25">
      <c r="A588" s="43"/>
      <c r="B588" s="43"/>
      <c r="C588" s="44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43"/>
    </row>
    <row r="589" spans="1:26" x14ac:dyDescent="0.25">
      <c r="A589" s="43"/>
      <c r="B589" s="43"/>
      <c r="C589" s="44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43"/>
    </row>
    <row r="590" spans="1:26" x14ac:dyDescent="0.25">
      <c r="A590" s="43"/>
      <c r="B590" s="43"/>
      <c r="C590" s="44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43"/>
    </row>
    <row r="591" spans="1:26" x14ac:dyDescent="0.25">
      <c r="A591" s="43"/>
      <c r="B591" s="43"/>
      <c r="C591" s="44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43"/>
    </row>
    <row r="592" spans="1:26" x14ac:dyDescent="0.25">
      <c r="A592" s="43"/>
      <c r="B592" s="43"/>
      <c r="C592" s="44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43"/>
    </row>
    <row r="593" spans="1:26" x14ac:dyDescent="0.25">
      <c r="A593" s="43"/>
      <c r="B593" s="43"/>
      <c r="C593" s="44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43"/>
    </row>
    <row r="594" spans="1:26" x14ac:dyDescent="0.25">
      <c r="A594" s="43"/>
      <c r="B594" s="43"/>
      <c r="C594" s="44"/>
      <c r="D594" s="45"/>
      <c r="E594" s="45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2"/>
      <c r="S594" s="2"/>
      <c r="T594" s="2"/>
      <c r="U594" s="2"/>
      <c r="V594" s="2"/>
      <c r="W594" s="2"/>
      <c r="X594" s="2"/>
      <c r="Y594" s="2"/>
      <c r="Z594" s="43"/>
    </row>
    <row r="595" spans="1:26" x14ac:dyDescent="0.25">
      <c r="A595" s="43"/>
      <c r="B595" s="43"/>
      <c r="C595" s="44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2"/>
      <c r="S595" s="2"/>
      <c r="T595" s="2"/>
      <c r="U595" s="2"/>
      <c r="V595" s="2"/>
      <c r="W595" s="2"/>
      <c r="X595" s="2"/>
      <c r="Y595" s="2"/>
      <c r="Z595" s="43"/>
    </row>
    <row r="596" spans="1:26" x14ac:dyDescent="0.25">
      <c r="A596" s="43"/>
      <c r="B596" s="43"/>
      <c r="C596" s="44"/>
      <c r="D596" s="45"/>
      <c r="E596" s="45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2"/>
      <c r="S596" s="2"/>
      <c r="T596" s="2"/>
      <c r="U596" s="2"/>
      <c r="V596" s="2"/>
      <c r="W596" s="2"/>
      <c r="X596" s="2"/>
      <c r="Y596" s="2"/>
      <c r="Z596" s="43"/>
    </row>
    <row r="597" spans="1:26" x14ac:dyDescent="0.25">
      <c r="A597" s="43"/>
      <c r="B597" s="43"/>
      <c r="C597" s="44"/>
      <c r="D597" s="45"/>
      <c r="E597" s="45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2"/>
      <c r="S597" s="2"/>
      <c r="T597" s="2"/>
      <c r="U597" s="2"/>
      <c r="V597" s="2"/>
      <c r="W597" s="2"/>
      <c r="X597" s="2"/>
      <c r="Y597" s="2"/>
      <c r="Z597" s="43"/>
    </row>
    <row r="598" spans="1:26" x14ac:dyDescent="0.25">
      <c r="A598" s="43"/>
      <c r="B598" s="43"/>
      <c r="C598" s="44"/>
      <c r="D598" s="45"/>
      <c r="E598" s="4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2"/>
      <c r="S598" s="2"/>
      <c r="T598" s="2"/>
      <c r="U598" s="2"/>
      <c r="V598" s="2"/>
      <c r="W598" s="2"/>
      <c r="X598" s="2"/>
      <c r="Y598" s="2"/>
      <c r="Z598" s="43"/>
    </row>
    <row r="599" spans="1:26" x14ac:dyDescent="0.25">
      <c r="A599" s="43"/>
      <c r="B599" s="43"/>
      <c r="C599" s="44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43"/>
    </row>
    <row r="600" spans="1:26" x14ac:dyDescent="0.25">
      <c r="A600" s="43"/>
      <c r="B600" s="43"/>
      <c r="C600" s="44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43"/>
    </row>
    <row r="601" spans="1:26" x14ac:dyDescent="0.25">
      <c r="A601" s="43"/>
      <c r="B601" s="43"/>
      <c r="C601" s="44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43"/>
    </row>
    <row r="602" spans="1:26" x14ac:dyDescent="0.25">
      <c r="A602" s="43"/>
      <c r="B602" s="43"/>
      <c r="C602" s="44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43"/>
    </row>
    <row r="603" spans="1:26" x14ac:dyDescent="0.25">
      <c r="A603" s="43"/>
      <c r="B603" s="43"/>
      <c r="C603" s="44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43"/>
    </row>
    <row r="604" spans="1:26" x14ac:dyDescent="0.25">
      <c r="A604" s="43"/>
      <c r="B604" s="43"/>
      <c r="C604" s="44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43"/>
    </row>
    <row r="605" spans="1:26" x14ac:dyDescent="0.25">
      <c r="A605" s="43"/>
      <c r="B605" s="43"/>
      <c r="C605" s="44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43"/>
    </row>
    <row r="606" spans="1:26" x14ac:dyDescent="0.25">
      <c r="A606" s="43"/>
      <c r="B606" s="43"/>
      <c r="C606" s="44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43"/>
    </row>
    <row r="607" spans="1:26" x14ac:dyDescent="0.25">
      <c r="A607" s="43"/>
      <c r="B607" s="43"/>
      <c r="C607" s="44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43"/>
    </row>
    <row r="608" spans="1:26" x14ac:dyDescent="0.25">
      <c r="A608" s="43"/>
      <c r="B608" s="43"/>
      <c r="C608" s="44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43"/>
    </row>
    <row r="609" spans="1:26" x14ac:dyDescent="0.25">
      <c r="A609" s="43"/>
      <c r="B609" s="43"/>
      <c r="C609" s="44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43"/>
    </row>
    <row r="610" spans="1:26" x14ac:dyDescent="0.25">
      <c r="A610" s="43"/>
      <c r="B610" s="43"/>
      <c r="C610" s="44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43"/>
    </row>
    <row r="611" spans="1:26" x14ac:dyDescent="0.25">
      <c r="A611" s="43"/>
      <c r="B611" s="43"/>
      <c r="C611" s="44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43"/>
    </row>
    <row r="612" spans="1:26" x14ac:dyDescent="0.25">
      <c r="A612" s="43"/>
      <c r="B612" s="43"/>
      <c r="C612" s="44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43"/>
    </row>
    <row r="613" spans="1:26" x14ac:dyDescent="0.25">
      <c r="A613" s="43"/>
      <c r="B613" s="43"/>
      <c r="C613" s="44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43"/>
    </row>
    <row r="614" spans="1:26" x14ac:dyDescent="0.25">
      <c r="A614" s="43"/>
      <c r="B614" s="43"/>
      <c r="C614" s="44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43"/>
    </row>
    <row r="615" spans="1:26" x14ac:dyDescent="0.25">
      <c r="A615" s="43"/>
      <c r="B615" s="43"/>
      <c r="C615" s="44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43"/>
    </row>
    <row r="616" spans="1:26" x14ac:dyDescent="0.25">
      <c r="A616" s="43"/>
      <c r="B616" s="43"/>
      <c r="C616" s="44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43"/>
    </row>
    <row r="617" spans="1:26" x14ac:dyDescent="0.25">
      <c r="A617" s="43"/>
      <c r="B617" s="43"/>
      <c r="C617" s="44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43"/>
    </row>
    <row r="618" spans="1:26" x14ac:dyDescent="0.25">
      <c r="A618" s="43"/>
      <c r="B618" s="43"/>
      <c r="C618" s="44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43"/>
    </row>
    <row r="619" spans="1:26" x14ac:dyDescent="0.25">
      <c r="A619" s="43"/>
      <c r="B619" s="43"/>
      <c r="C619" s="44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43"/>
    </row>
    <row r="620" spans="1:26" x14ac:dyDescent="0.25">
      <c r="A620" s="43"/>
      <c r="B620" s="43"/>
      <c r="C620" s="44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43"/>
    </row>
    <row r="621" spans="1:26" x14ac:dyDescent="0.25">
      <c r="A621" s="43"/>
      <c r="B621" s="43"/>
      <c r="C621" s="44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43"/>
    </row>
    <row r="622" spans="1:26" x14ac:dyDescent="0.25">
      <c r="A622" s="43"/>
      <c r="B622" s="43"/>
      <c r="C622" s="44"/>
      <c r="D622" s="45"/>
      <c r="E622" s="45"/>
      <c r="F622" s="45"/>
      <c r="G622" s="45"/>
      <c r="H622" s="45"/>
      <c r="I622" s="45"/>
      <c r="J622" s="45"/>
      <c r="K622" s="45"/>
      <c r="L622" s="45"/>
      <c r="M622" s="45"/>
      <c r="N622" s="45"/>
      <c r="O622" s="45"/>
      <c r="P622" s="45"/>
      <c r="Q622" s="45"/>
      <c r="R622" s="2"/>
      <c r="S622" s="2"/>
      <c r="T622" s="2"/>
      <c r="U622" s="2"/>
      <c r="V622" s="2"/>
      <c r="W622" s="2"/>
      <c r="X622" s="2"/>
      <c r="Y622" s="2"/>
      <c r="Z622" s="43"/>
    </row>
    <row r="623" spans="1:26" x14ac:dyDescent="0.25">
      <c r="A623" s="43"/>
      <c r="B623" s="43"/>
      <c r="C623" s="44"/>
      <c r="D623" s="45"/>
      <c r="E623" s="45"/>
      <c r="F623" s="45"/>
      <c r="G623" s="45"/>
      <c r="H623" s="45"/>
      <c r="I623" s="45"/>
      <c r="J623" s="45"/>
      <c r="K623" s="45"/>
      <c r="L623" s="45"/>
      <c r="M623" s="45"/>
      <c r="N623" s="45"/>
      <c r="O623" s="45"/>
      <c r="P623" s="45"/>
      <c r="Q623" s="45"/>
      <c r="R623" s="2"/>
      <c r="S623" s="2"/>
      <c r="T623" s="2"/>
      <c r="U623" s="2"/>
      <c r="V623" s="2"/>
      <c r="W623" s="2"/>
      <c r="X623" s="2"/>
      <c r="Y623" s="2"/>
      <c r="Z623" s="43"/>
    </row>
    <row r="624" spans="1:26" x14ac:dyDescent="0.25">
      <c r="A624" s="43"/>
      <c r="B624" s="43"/>
      <c r="C624" s="44"/>
      <c r="D624" s="45"/>
      <c r="E624" s="45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2"/>
      <c r="S624" s="2"/>
      <c r="T624" s="2"/>
      <c r="U624" s="2"/>
      <c r="V624" s="2"/>
      <c r="W624" s="2"/>
      <c r="X624" s="2"/>
      <c r="Y624" s="2"/>
      <c r="Z624" s="43"/>
    </row>
    <row r="625" spans="1:26" x14ac:dyDescent="0.25">
      <c r="A625" s="43"/>
      <c r="B625" s="43"/>
      <c r="C625" s="44"/>
      <c r="D625" s="45"/>
      <c r="E625" s="45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2"/>
      <c r="S625" s="2"/>
      <c r="T625" s="2"/>
      <c r="U625" s="2"/>
      <c r="V625" s="2"/>
      <c r="W625" s="2"/>
      <c r="X625" s="2"/>
      <c r="Y625" s="2"/>
      <c r="Z625" s="43"/>
    </row>
    <row r="626" spans="1:26" x14ac:dyDescent="0.25">
      <c r="A626" s="43"/>
      <c r="B626" s="43"/>
      <c r="C626" s="44"/>
      <c r="D626" s="45"/>
      <c r="E626" s="45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2"/>
      <c r="S626" s="2"/>
      <c r="T626" s="2"/>
      <c r="U626" s="2"/>
      <c r="V626" s="2"/>
      <c r="W626" s="2"/>
      <c r="X626" s="2"/>
      <c r="Y626" s="2"/>
      <c r="Z626" s="43"/>
    </row>
    <row r="627" spans="1:26" x14ac:dyDescent="0.25">
      <c r="A627" s="43"/>
      <c r="B627" s="43"/>
      <c r="C627" s="44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43"/>
    </row>
    <row r="628" spans="1:26" x14ac:dyDescent="0.25">
      <c r="A628" s="43"/>
      <c r="B628" s="43"/>
      <c r="C628" s="44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43"/>
    </row>
    <row r="629" spans="1:26" x14ac:dyDescent="0.25">
      <c r="A629" s="43"/>
      <c r="B629" s="43"/>
      <c r="C629" s="44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43"/>
    </row>
    <row r="630" spans="1:26" x14ac:dyDescent="0.25">
      <c r="A630" s="43"/>
      <c r="B630" s="43"/>
      <c r="C630" s="44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43"/>
    </row>
    <row r="631" spans="1:26" x14ac:dyDescent="0.25">
      <c r="A631" s="43"/>
      <c r="B631" s="43"/>
      <c r="C631" s="44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43"/>
    </row>
    <row r="632" spans="1:26" x14ac:dyDescent="0.25">
      <c r="A632" s="43"/>
      <c r="B632" s="43"/>
      <c r="C632" s="44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43"/>
    </row>
    <row r="633" spans="1:26" x14ac:dyDescent="0.25">
      <c r="A633" s="43"/>
      <c r="B633" s="43"/>
      <c r="C633" s="44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43"/>
    </row>
    <row r="634" spans="1:26" x14ac:dyDescent="0.25">
      <c r="A634" s="43"/>
      <c r="B634" s="43"/>
      <c r="C634" s="44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43"/>
    </row>
    <row r="635" spans="1:26" x14ac:dyDescent="0.25">
      <c r="A635" s="43"/>
      <c r="B635" s="43"/>
      <c r="C635" s="44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43"/>
    </row>
    <row r="636" spans="1:26" x14ac:dyDescent="0.25">
      <c r="A636" s="43"/>
      <c r="B636" s="43"/>
      <c r="C636" s="44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43"/>
    </row>
    <row r="637" spans="1:26" x14ac:dyDescent="0.25">
      <c r="A637" s="43"/>
      <c r="B637" s="43"/>
      <c r="C637" s="44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43"/>
    </row>
    <row r="638" spans="1:26" x14ac:dyDescent="0.25">
      <c r="A638" s="43"/>
      <c r="B638" s="43"/>
      <c r="C638" s="44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43"/>
    </row>
    <row r="639" spans="1:26" x14ac:dyDescent="0.25">
      <c r="A639" s="43"/>
      <c r="B639" s="43"/>
      <c r="C639" s="44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43"/>
    </row>
    <row r="640" spans="1:26" x14ac:dyDescent="0.25">
      <c r="A640" s="43"/>
      <c r="B640" s="43"/>
      <c r="C640" s="44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43"/>
    </row>
    <row r="641" spans="1:26" x14ac:dyDescent="0.25">
      <c r="A641" s="43"/>
      <c r="B641" s="43"/>
      <c r="C641" s="44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43"/>
    </row>
    <row r="642" spans="1:26" x14ac:dyDescent="0.25">
      <c r="A642" s="43"/>
      <c r="B642" s="43"/>
      <c r="C642" s="44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43"/>
    </row>
    <row r="643" spans="1:26" x14ac:dyDescent="0.25">
      <c r="A643" s="43"/>
      <c r="B643" s="43"/>
      <c r="C643" s="44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43"/>
    </row>
    <row r="644" spans="1:26" x14ac:dyDescent="0.25">
      <c r="A644" s="43"/>
      <c r="B644" s="43"/>
      <c r="C644" s="44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43"/>
    </row>
    <row r="645" spans="1:26" x14ac:dyDescent="0.25">
      <c r="A645" s="43"/>
      <c r="B645" s="43"/>
      <c r="C645" s="44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43"/>
    </row>
    <row r="646" spans="1:26" x14ac:dyDescent="0.25">
      <c r="A646" s="43"/>
      <c r="B646" s="43"/>
      <c r="C646" s="44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43"/>
    </row>
    <row r="647" spans="1:26" x14ac:dyDescent="0.25">
      <c r="A647" s="43"/>
      <c r="B647" s="43"/>
      <c r="C647" s="44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43"/>
    </row>
    <row r="648" spans="1:26" x14ac:dyDescent="0.25">
      <c r="A648" s="43"/>
      <c r="B648" s="43"/>
      <c r="C648" s="44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43"/>
    </row>
    <row r="649" spans="1:26" x14ac:dyDescent="0.25">
      <c r="A649" s="43"/>
      <c r="B649" s="43"/>
      <c r="C649" s="44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43"/>
    </row>
    <row r="650" spans="1:26" x14ac:dyDescent="0.25">
      <c r="A650" s="43"/>
      <c r="B650" s="43"/>
      <c r="C650" s="44"/>
      <c r="D650" s="45"/>
      <c r="E650" s="45"/>
      <c r="F650" s="45"/>
      <c r="G650" s="4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2"/>
      <c r="S650" s="2"/>
      <c r="T650" s="2"/>
      <c r="U650" s="2"/>
      <c r="V650" s="2"/>
      <c r="W650" s="2"/>
      <c r="X650" s="2"/>
      <c r="Y650" s="2"/>
      <c r="Z650" s="43"/>
    </row>
    <row r="651" spans="1:26" x14ac:dyDescent="0.25">
      <c r="A651" s="43"/>
      <c r="B651" s="43"/>
      <c r="C651" s="44"/>
      <c r="D651" s="45"/>
      <c r="E651" s="4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2"/>
      <c r="S651" s="2"/>
      <c r="T651" s="2"/>
      <c r="U651" s="2"/>
      <c r="V651" s="2"/>
      <c r="W651" s="2"/>
      <c r="X651" s="2"/>
      <c r="Y651" s="2"/>
      <c r="Z651" s="43"/>
    </row>
    <row r="652" spans="1:26" x14ac:dyDescent="0.25">
      <c r="A652" s="43"/>
      <c r="B652" s="43"/>
      <c r="C652" s="44"/>
      <c r="D652" s="45"/>
      <c r="E652" s="45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2"/>
      <c r="S652" s="2"/>
      <c r="T652" s="2"/>
      <c r="U652" s="2"/>
      <c r="V652" s="2"/>
      <c r="W652" s="2"/>
      <c r="X652" s="2"/>
      <c r="Y652" s="2"/>
      <c r="Z652" s="43"/>
    </row>
    <row r="653" spans="1:26" x14ac:dyDescent="0.25">
      <c r="A653" s="43"/>
      <c r="B653" s="43"/>
      <c r="C653" s="44"/>
      <c r="D653" s="45"/>
      <c r="E653" s="45"/>
      <c r="F653" s="45"/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2"/>
      <c r="S653" s="2"/>
      <c r="T653" s="2"/>
      <c r="U653" s="2"/>
      <c r="V653" s="2"/>
      <c r="W653" s="2"/>
      <c r="X653" s="2"/>
      <c r="Y653" s="2"/>
      <c r="Z653" s="43"/>
    </row>
    <row r="654" spans="1:26" x14ac:dyDescent="0.25">
      <c r="A654" s="43"/>
      <c r="B654" s="43"/>
      <c r="C654" s="44"/>
      <c r="D654" s="45"/>
      <c r="E654" s="45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2"/>
      <c r="S654" s="2"/>
      <c r="T654" s="2"/>
      <c r="U654" s="2"/>
      <c r="V654" s="2"/>
      <c r="W654" s="2"/>
      <c r="X654" s="2"/>
      <c r="Y654" s="2"/>
      <c r="Z654" s="43"/>
    </row>
    <row r="655" spans="1:26" x14ac:dyDescent="0.25">
      <c r="A655" s="43"/>
      <c r="B655" s="43"/>
      <c r="C655" s="44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43"/>
    </row>
    <row r="656" spans="1:26" x14ac:dyDescent="0.25">
      <c r="A656" s="43"/>
      <c r="B656" s="43"/>
      <c r="C656" s="44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43"/>
    </row>
    <row r="657" spans="1:26" x14ac:dyDescent="0.25">
      <c r="A657" s="43"/>
      <c r="B657" s="43"/>
      <c r="C657" s="44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43"/>
    </row>
    <row r="658" spans="1:26" x14ac:dyDescent="0.25">
      <c r="A658" s="43"/>
      <c r="B658" s="43"/>
      <c r="C658" s="44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43"/>
    </row>
    <row r="659" spans="1:26" x14ac:dyDescent="0.25">
      <c r="A659" s="43"/>
      <c r="B659" s="43"/>
      <c r="C659" s="44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43"/>
    </row>
    <row r="660" spans="1:26" x14ac:dyDescent="0.25">
      <c r="A660" s="43"/>
      <c r="B660" s="43"/>
      <c r="C660" s="44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43"/>
    </row>
    <row r="661" spans="1:26" x14ac:dyDescent="0.25">
      <c r="A661" s="43"/>
      <c r="B661" s="43"/>
      <c r="C661" s="44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43"/>
    </row>
    <row r="662" spans="1:26" x14ac:dyDescent="0.25">
      <c r="A662" s="43"/>
      <c r="B662" s="43"/>
      <c r="C662" s="44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43"/>
    </row>
    <row r="663" spans="1:26" x14ac:dyDescent="0.25">
      <c r="A663" s="43"/>
      <c r="B663" s="43"/>
      <c r="C663" s="44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43"/>
    </row>
    <row r="664" spans="1:26" x14ac:dyDescent="0.25">
      <c r="A664" s="43"/>
      <c r="B664" s="43"/>
      <c r="C664" s="44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43"/>
    </row>
    <row r="665" spans="1:26" x14ac:dyDescent="0.25">
      <c r="A665" s="43"/>
      <c r="B665" s="43"/>
      <c r="C665" s="44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43"/>
    </row>
    <row r="666" spans="1:26" x14ac:dyDescent="0.25">
      <c r="A666" s="43"/>
      <c r="B666" s="43"/>
      <c r="C666" s="44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43"/>
    </row>
    <row r="667" spans="1:26" x14ac:dyDescent="0.25">
      <c r="A667" s="43"/>
      <c r="B667" s="43"/>
      <c r="C667" s="44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43"/>
    </row>
    <row r="668" spans="1:26" x14ac:dyDescent="0.25">
      <c r="A668" s="43"/>
      <c r="B668" s="43"/>
      <c r="C668" s="44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43"/>
    </row>
    <row r="669" spans="1:26" x14ac:dyDescent="0.25">
      <c r="A669" s="43"/>
      <c r="B669" s="43"/>
      <c r="C669" s="44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43"/>
    </row>
    <row r="670" spans="1:26" x14ac:dyDescent="0.25">
      <c r="A670" s="43"/>
      <c r="B670" s="43"/>
      <c r="C670" s="44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43"/>
    </row>
    <row r="671" spans="1:26" x14ac:dyDescent="0.25">
      <c r="A671" s="43"/>
      <c r="B671" s="43"/>
      <c r="C671" s="44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43"/>
    </row>
    <row r="672" spans="1:26" x14ac:dyDescent="0.25">
      <c r="A672" s="43"/>
      <c r="B672" s="43"/>
      <c r="C672" s="44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43"/>
    </row>
    <row r="673" spans="1:26" x14ac:dyDescent="0.25">
      <c r="A673" s="43"/>
      <c r="B673" s="43"/>
      <c r="C673" s="44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43"/>
    </row>
    <row r="674" spans="1:26" x14ac:dyDescent="0.25">
      <c r="A674" s="43"/>
      <c r="B674" s="43"/>
      <c r="C674" s="44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43"/>
    </row>
    <row r="675" spans="1:26" x14ac:dyDescent="0.25">
      <c r="A675" s="43"/>
      <c r="B675" s="43"/>
      <c r="C675" s="44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43"/>
    </row>
    <row r="676" spans="1:26" x14ac:dyDescent="0.25">
      <c r="A676" s="43"/>
      <c r="B676" s="43"/>
      <c r="C676" s="44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43"/>
    </row>
    <row r="677" spans="1:26" x14ac:dyDescent="0.25">
      <c r="A677" s="43"/>
      <c r="B677" s="43"/>
      <c r="C677" s="44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43"/>
    </row>
    <row r="678" spans="1:26" x14ac:dyDescent="0.25">
      <c r="A678" s="43"/>
      <c r="B678" s="43"/>
      <c r="C678" s="44"/>
      <c r="D678" s="45"/>
      <c r="E678" s="45"/>
      <c r="F678" s="45"/>
      <c r="G678" s="4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2"/>
      <c r="S678" s="2"/>
      <c r="T678" s="2"/>
      <c r="U678" s="2"/>
      <c r="V678" s="2"/>
      <c r="W678" s="2"/>
      <c r="X678" s="2"/>
      <c r="Y678" s="2"/>
      <c r="Z678" s="43"/>
    </row>
    <row r="679" spans="1:26" x14ac:dyDescent="0.25">
      <c r="A679" s="43"/>
      <c r="B679" s="43"/>
      <c r="C679" s="44"/>
      <c r="D679" s="45"/>
      <c r="E679" s="45"/>
      <c r="F679" s="45"/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2"/>
      <c r="S679" s="2"/>
      <c r="T679" s="2"/>
      <c r="U679" s="2"/>
      <c r="V679" s="2"/>
      <c r="W679" s="2"/>
      <c r="X679" s="2"/>
      <c r="Y679" s="2"/>
      <c r="Z679" s="43"/>
    </row>
    <row r="680" spans="1:26" x14ac:dyDescent="0.25">
      <c r="A680" s="43"/>
      <c r="B680" s="43"/>
      <c r="C680" s="44"/>
      <c r="D680" s="45"/>
      <c r="E680" s="45"/>
      <c r="F680" s="45"/>
      <c r="G680" s="45"/>
      <c r="H680" s="45"/>
      <c r="I680" s="45"/>
      <c r="J680" s="45"/>
      <c r="K680" s="45"/>
      <c r="L680" s="45"/>
      <c r="M680" s="45"/>
      <c r="N680" s="45"/>
      <c r="O680" s="45"/>
      <c r="P680" s="45"/>
      <c r="Q680" s="45"/>
      <c r="R680" s="2"/>
      <c r="S680" s="2"/>
      <c r="T680" s="2"/>
      <c r="U680" s="2"/>
      <c r="V680" s="2"/>
      <c r="W680" s="2"/>
      <c r="X680" s="2"/>
      <c r="Y680" s="2"/>
      <c r="Z680" s="43"/>
    </row>
    <row r="681" spans="1:26" x14ac:dyDescent="0.25">
      <c r="A681" s="43"/>
      <c r="B681" s="43"/>
      <c r="C681" s="44"/>
      <c r="D681" s="45"/>
      <c r="E681" s="45"/>
      <c r="F681" s="45"/>
      <c r="G681" s="45"/>
      <c r="H681" s="45"/>
      <c r="I681" s="45"/>
      <c r="J681" s="45"/>
      <c r="K681" s="45"/>
      <c r="L681" s="45"/>
      <c r="M681" s="45"/>
      <c r="N681" s="45"/>
      <c r="O681" s="45"/>
      <c r="P681" s="45"/>
      <c r="Q681" s="45"/>
      <c r="R681" s="2"/>
      <c r="S681" s="2"/>
      <c r="T681" s="2"/>
      <c r="U681" s="2"/>
      <c r="V681" s="2"/>
      <c r="W681" s="2"/>
      <c r="X681" s="2"/>
      <c r="Y681" s="2"/>
      <c r="Z681" s="43"/>
    </row>
    <row r="682" spans="1:26" x14ac:dyDescent="0.25">
      <c r="A682" s="43"/>
      <c r="B682" s="43"/>
      <c r="C682" s="44"/>
      <c r="D682" s="45"/>
      <c r="E682" s="45"/>
      <c r="F682" s="45"/>
      <c r="G682" s="4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2"/>
      <c r="S682" s="2"/>
      <c r="T682" s="2"/>
      <c r="U682" s="2"/>
      <c r="V682" s="2"/>
      <c r="W682" s="2"/>
      <c r="X682" s="2"/>
      <c r="Y682" s="2"/>
      <c r="Z682" s="43"/>
    </row>
    <row r="683" spans="1:26" x14ac:dyDescent="0.25">
      <c r="A683" s="43"/>
      <c r="B683" s="43"/>
      <c r="C683" s="44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43"/>
    </row>
    <row r="684" spans="1:26" x14ac:dyDescent="0.25">
      <c r="A684" s="43"/>
      <c r="B684" s="43"/>
      <c r="C684" s="44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43"/>
    </row>
    <row r="685" spans="1:26" x14ac:dyDescent="0.25">
      <c r="A685" s="43"/>
      <c r="B685" s="43"/>
      <c r="C685" s="44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43"/>
    </row>
    <row r="686" spans="1:26" x14ac:dyDescent="0.25">
      <c r="A686" s="43"/>
      <c r="B686" s="43"/>
      <c r="C686" s="44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43"/>
    </row>
    <row r="687" spans="1:26" x14ac:dyDescent="0.25">
      <c r="A687" s="43"/>
      <c r="B687" s="43"/>
      <c r="C687" s="44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43"/>
    </row>
    <row r="688" spans="1:26" x14ac:dyDescent="0.25">
      <c r="A688" s="43"/>
      <c r="B688" s="43"/>
      <c r="C688" s="44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43"/>
    </row>
    <row r="689" spans="1:26" x14ac:dyDescent="0.25">
      <c r="A689" s="43"/>
      <c r="B689" s="43"/>
      <c r="C689" s="44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43"/>
    </row>
    <row r="690" spans="1:26" x14ac:dyDescent="0.25">
      <c r="A690" s="43"/>
      <c r="B690" s="43"/>
      <c r="C690" s="44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43"/>
    </row>
    <row r="691" spans="1:26" x14ac:dyDescent="0.25">
      <c r="A691" s="43"/>
      <c r="B691" s="43"/>
      <c r="C691" s="44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43"/>
    </row>
    <row r="692" spans="1:26" x14ac:dyDescent="0.25">
      <c r="A692" s="43"/>
      <c r="B692" s="43"/>
      <c r="C692" s="44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43"/>
    </row>
    <row r="693" spans="1:26" x14ac:dyDescent="0.25">
      <c r="A693" s="43"/>
      <c r="B693" s="43"/>
      <c r="C693" s="44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43"/>
    </row>
    <row r="694" spans="1:26" x14ac:dyDescent="0.25">
      <c r="A694" s="43"/>
      <c r="B694" s="43"/>
      <c r="C694" s="44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43"/>
    </row>
    <row r="695" spans="1:26" x14ac:dyDescent="0.25">
      <c r="A695" s="43"/>
      <c r="B695" s="43"/>
      <c r="C695" s="44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43"/>
    </row>
    <row r="696" spans="1:26" x14ac:dyDescent="0.25">
      <c r="A696" s="43"/>
      <c r="B696" s="43"/>
      <c r="C696" s="44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43"/>
    </row>
    <row r="697" spans="1:26" x14ac:dyDescent="0.25">
      <c r="A697" s="43"/>
      <c r="B697" s="43"/>
      <c r="C697" s="44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43"/>
    </row>
    <row r="698" spans="1:26" x14ac:dyDescent="0.25">
      <c r="A698" s="43"/>
      <c r="B698" s="43"/>
      <c r="C698" s="44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43"/>
    </row>
    <row r="699" spans="1:26" x14ac:dyDescent="0.25">
      <c r="A699" s="43"/>
      <c r="B699" s="43"/>
      <c r="C699" s="44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43"/>
    </row>
    <row r="700" spans="1:26" x14ac:dyDescent="0.25">
      <c r="A700" s="43"/>
      <c r="B700" s="43"/>
      <c r="C700" s="44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43"/>
    </row>
    <row r="701" spans="1:26" x14ac:dyDescent="0.25">
      <c r="A701" s="43"/>
      <c r="B701" s="43"/>
      <c r="C701" s="44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43"/>
    </row>
    <row r="702" spans="1:26" x14ac:dyDescent="0.25">
      <c r="A702" s="43"/>
      <c r="B702" s="43"/>
      <c r="C702" s="44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43"/>
    </row>
    <row r="703" spans="1:26" x14ac:dyDescent="0.25">
      <c r="A703" s="43"/>
      <c r="B703" s="43"/>
      <c r="C703" s="44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43"/>
    </row>
    <row r="704" spans="1:26" x14ac:dyDescent="0.25">
      <c r="A704" s="43"/>
      <c r="B704" s="43"/>
      <c r="C704" s="44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43"/>
    </row>
    <row r="705" spans="1:26" x14ac:dyDescent="0.25">
      <c r="A705" s="43"/>
      <c r="B705" s="43"/>
      <c r="C705" s="44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43"/>
    </row>
    <row r="706" spans="1:26" x14ac:dyDescent="0.25">
      <c r="A706" s="43"/>
      <c r="B706" s="43"/>
      <c r="C706" s="44"/>
      <c r="D706" s="45"/>
      <c r="E706" s="45"/>
      <c r="F706" s="45"/>
      <c r="G706" s="45"/>
      <c r="H706" s="45"/>
      <c r="I706" s="45"/>
      <c r="J706" s="45"/>
      <c r="K706" s="45"/>
      <c r="L706" s="45"/>
      <c r="M706" s="45"/>
      <c r="N706" s="45"/>
      <c r="O706" s="45"/>
      <c r="P706" s="45"/>
      <c r="Q706" s="45"/>
      <c r="R706" s="2"/>
      <c r="S706" s="2"/>
      <c r="T706" s="2"/>
      <c r="U706" s="2"/>
      <c r="V706" s="2"/>
      <c r="W706" s="2"/>
      <c r="X706" s="2"/>
      <c r="Y706" s="2"/>
      <c r="Z706" s="43"/>
    </row>
    <row r="707" spans="1:26" x14ac:dyDescent="0.25">
      <c r="A707" s="43"/>
      <c r="B707" s="43"/>
      <c r="C707" s="44"/>
      <c r="D707" s="45"/>
      <c r="E707" s="45"/>
      <c r="F707" s="45"/>
      <c r="G707" s="45"/>
      <c r="H707" s="45"/>
      <c r="I707" s="45"/>
      <c r="J707" s="45"/>
      <c r="K707" s="45"/>
      <c r="L707" s="45"/>
      <c r="M707" s="45"/>
      <c r="N707" s="45"/>
      <c r="O707" s="45"/>
      <c r="P707" s="45"/>
      <c r="Q707" s="45"/>
      <c r="R707" s="2"/>
      <c r="S707" s="2"/>
      <c r="T707" s="2"/>
      <c r="U707" s="2"/>
      <c r="V707" s="2"/>
      <c r="W707" s="2"/>
      <c r="X707" s="2"/>
      <c r="Y707" s="2"/>
      <c r="Z707" s="43"/>
    </row>
    <row r="708" spans="1:26" x14ac:dyDescent="0.25">
      <c r="A708" s="43"/>
      <c r="B708" s="43"/>
      <c r="C708" s="44"/>
      <c r="D708" s="45"/>
      <c r="E708" s="45"/>
      <c r="F708" s="45"/>
      <c r="G708" s="45"/>
      <c r="H708" s="45"/>
      <c r="I708" s="45"/>
      <c r="J708" s="45"/>
      <c r="K708" s="45"/>
      <c r="L708" s="45"/>
      <c r="M708" s="45"/>
      <c r="N708" s="45"/>
      <c r="O708" s="45"/>
      <c r="P708" s="45"/>
      <c r="Q708" s="45"/>
      <c r="R708" s="2"/>
      <c r="S708" s="2"/>
      <c r="T708" s="2"/>
      <c r="U708" s="2"/>
      <c r="V708" s="2"/>
      <c r="W708" s="2"/>
      <c r="X708" s="2"/>
      <c r="Y708" s="2"/>
      <c r="Z708" s="43"/>
    </row>
    <row r="709" spans="1:26" x14ac:dyDescent="0.25">
      <c r="A709" s="43"/>
      <c r="B709" s="43"/>
      <c r="C709" s="44"/>
      <c r="D709" s="45"/>
      <c r="E709" s="45"/>
      <c r="F709" s="45"/>
      <c r="G709" s="45"/>
      <c r="H709" s="45"/>
      <c r="I709" s="45"/>
      <c r="J709" s="45"/>
      <c r="K709" s="45"/>
      <c r="L709" s="45"/>
      <c r="M709" s="45"/>
      <c r="N709" s="45"/>
      <c r="O709" s="45"/>
      <c r="P709" s="45"/>
      <c r="Q709" s="45"/>
      <c r="R709" s="2"/>
      <c r="S709" s="2"/>
      <c r="T709" s="2"/>
      <c r="U709" s="2"/>
      <c r="V709" s="2"/>
      <c r="W709" s="2"/>
      <c r="X709" s="2"/>
      <c r="Y709" s="2"/>
      <c r="Z709" s="43"/>
    </row>
    <row r="710" spans="1:26" x14ac:dyDescent="0.25">
      <c r="A710" s="43"/>
      <c r="B710" s="43"/>
      <c r="C710" s="44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  <c r="P710" s="45"/>
      <c r="Q710" s="45"/>
      <c r="R710" s="2"/>
      <c r="S710" s="2"/>
      <c r="T710" s="2"/>
      <c r="U710" s="2"/>
      <c r="V710" s="2"/>
      <c r="W710" s="2"/>
      <c r="X710" s="2"/>
      <c r="Y710" s="2"/>
      <c r="Z710" s="43"/>
    </row>
    <row r="711" spans="1:26" x14ac:dyDescent="0.25">
      <c r="A711" s="43"/>
      <c r="B711" s="43"/>
      <c r="C711" s="44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43"/>
    </row>
    <row r="712" spans="1:26" x14ac:dyDescent="0.25">
      <c r="A712" s="43"/>
      <c r="B712" s="43"/>
      <c r="C712" s="44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43"/>
    </row>
    <row r="713" spans="1:26" x14ac:dyDescent="0.25">
      <c r="A713" s="43"/>
      <c r="B713" s="43"/>
      <c r="C713" s="44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43"/>
    </row>
    <row r="714" spans="1:26" x14ac:dyDescent="0.25">
      <c r="A714" s="43"/>
      <c r="B714" s="43"/>
      <c r="C714" s="44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43"/>
    </row>
    <row r="715" spans="1:26" x14ac:dyDescent="0.25">
      <c r="A715" s="43"/>
      <c r="B715" s="43"/>
      <c r="C715" s="44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43"/>
    </row>
    <row r="716" spans="1:26" x14ac:dyDescent="0.25">
      <c r="A716" s="43"/>
      <c r="B716" s="43"/>
      <c r="C716" s="44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43"/>
    </row>
    <row r="717" spans="1:26" x14ac:dyDescent="0.25">
      <c r="A717" s="43"/>
      <c r="B717" s="43"/>
      <c r="C717" s="44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43"/>
    </row>
    <row r="718" spans="1:26" x14ac:dyDescent="0.25">
      <c r="A718" s="43"/>
      <c r="B718" s="43"/>
      <c r="C718" s="44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43"/>
    </row>
    <row r="719" spans="1:26" x14ac:dyDescent="0.25">
      <c r="A719" s="43"/>
      <c r="B719" s="43"/>
      <c r="C719" s="44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43"/>
    </row>
    <row r="720" spans="1:26" x14ac:dyDescent="0.25">
      <c r="A720" s="43"/>
      <c r="B720" s="43"/>
      <c r="C720" s="44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43"/>
    </row>
    <row r="721" spans="1:26" x14ac:dyDescent="0.25">
      <c r="A721" s="43"/>
      <c r="B721" s="43"/>
      <c r="C721" s="44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43"/>
    </row>
    <row r="722" spans="1:26" x14ac:dyDescent="0.25">
      <c r="A722" s="43"/>
      <c r="B722" s="43"/>
      <c r="C722" s="44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43"/>
    </row>
    <row r="723" spans="1:26" x14ac:dyDescent="0.25">
      <c r="A723" s="43"/>
      <c r="B723" s="43"/>
      <c r="C723" s="44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43"/>
    </row>
    <row r="724" spans="1:26" x14ac:dyDescent="0.25">
      <c r="A724" s="43"/>
      <c r="B724" s="43"/>
      <c r="C724" s="44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43"/>
    </row>
    <row r="725" spans="1:26" x14ac:dyDescent="0.25">
      <c r="A725" s="43"/>
      <c r="B725" s="43"/>
      <c r="C725" s="44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43"/>
    </row>
    <row r="726" spans="1:26" x14ac:dyDescent="0.25">
      <c r="A726" s="43"/>
      <c r="B726" s="43"/>
      <c r="C726" s="44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43"/>
    </row>
    <row r="727" spans="1:26" x14ac:dyDescent="0.25">
      <c r="A727" s="43"/>
      <c r="B727" s="43"/>
      <c r="C727" s="44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43"/>
    </row>
    <row r="728" spans="1:26" x14ac:dyDescent="0.25">
      <c r="A728" s="43"/>
      <c r="B728" s="43"/>
      <c r="C728" s="44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43"/>
    </row>
    <row r="729" spans="1:26" x14ac:dyDescent="0.25">
      <c r="A729" s="43"/>
      <c r="B729" s="43"/>
      <c r="C729" s="44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43"/>
    </row>
    <row r="730" spans="1:26" x14ac:dyDescent="0.25">
      <c r="A730" s="43"/>
      <c r="B730" s="43"/>
      <c r="C730" s="44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43"/>
    </row>
    <row r="731" spans="1:26" x14ac:dyDescent="0.25">
      <c r="A731" s="43"/>
      <c r="B731" s="43"/>
      <c r="C731" s="44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43"/>
    </row>
    <row r="732" spans="1:26" x14ac:dyDescent="0.25">
      <c r="A732" s="43"/>
      <c r="B732" s="43"/>
      <c r="C732" s="44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43"/>
    </row>
    <row r="733" spans="1:26" x14ac:dyDescent="0.25">
      <c r="A733" s="43"/>
      <c r="B733" s="43"/>
      <c r="C733" s="44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43"/>
    </row>
    <row r="734" spans="1:26" x14ac:dyDescent="0.25">
      <c r="A734" s="43"/>
      <c r="B734" s="43"/>
      <c r="C734" s="44"/>
      <c r="D734" s="45"/>
      <c r="E734" s="45"/>
      <c r="F734" s="45"/>
      <c r="G734" s="4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2"/>
      <c r="S734" s="2"/>
      <c r="T734" s="2"/>
      <c r="U734" s="2"/>
      <c r="V734" s="2"/>
      <c r="W734" s="2"/>
      <c r="X734" s="2"/>
      <c r="Y734" s="2"/>
      <c r="Z734" s="43"/>
    </row>
    <row r="735" spans="1:26" x14ac:dyDescent="0.25">
      <c r="A735" s="43"/>
      <c r="B735" s="43"/>
      <c r="C735" s="44"/>
      <c r="D735" s="45"/>
      <c r="E735" s="4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2"/>
      <c r="S735" s="2"/>
      <c r="T735" s="2"/>
      <c r="U735" s="2"/>
      <c r="V735" s="2"/>
      <c r="W735" s="2"/>
      <c r="X735" s="2"/>
      <c r="Y735" s="2"/>
      <c r="Z735" s="43"/>
    </row>
    <row r="736" spans="1:26" x14ac:dyDescent="0.25">
      <c r="A736" s="43"/>
      <c r="B736" s="43"/>
      <c r="C736" s="44"/>
      <c r="D736" s="45"/>
      <c r="E736" s="4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2"/>
      <c r="S736" s="2"/>
      <c r="T736" s="2"/>
      <c r="U736" s="2"/>
      <c r="V736" s="2"/>
      <c r="W736" s="2"/>
      <c r="X736" s="2"/>
      <c r="Y736" s="2"/>
      <c r="Z736" s="43"/>
    </row>
    <row r="737" spans="1:26" x14ac:dyDescent="0.25">
      <c r="A737" s="43"/>
      <c r="B737" s="43"/>
      <c r="C737" s="44"/>
      <c r="D737" s="45"/>
      <c r="E737" s="45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2"/>
      <c r="S737" s="2"/>
      <c r="T737" s="2"/>
      <c r="U737" s="2"/>
      <c r="V737" s="2"/>
      <c r="W737" s="2"/>
      <c r="X737" s="2"/>
      <c r="Y737" s="2"/>
      <c r="Z737" s="43"/>
    </row>
    <row r="738" spans="1:26" x14ac:dyDescent="0.25">
      <c r="A738" s="43"/>
      <c r="B738" s="43"/>
      <c r="C738" s="44"/>
      <c r="D738" s="45"/>
      <c r="E738" s="45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2"/>
      <c r="S738" s="2"/>
      <c r="T738" s="2"/>
      <c r="U738" s="2"/>
      <c r="V738" s="2"/>
      <c r="W738" s="2"/>
      <c r="X738" s="2"/>
      <c r="Y738" s="2"/>
      <c r="Z738" s="43"/>
    </row>
    <row r="739" spans="1:26" x14ac:dyDescent="0.25">
      <c r="A739" s="43"/>
      <c r="B739" s="43"/>
      <c r="C739" s="44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43"/>
    </row>
    <row r="740" spans="1:26" x14ac:dyDescent="0.25">
      <c r="A740" s="43"/>
      <c r="B740" s="43"/>
      <c r="C740" s="44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43"/>
    </row>
    <row r="741" spans="1:26" x14ac:dyDescent="0.25">
      <c r="A741" s="43"/>
      <c r="B741" s="43"/>
      <c r="C741" s="44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43"/>
    </row>
    <row r="742" spans="1:26" x14ac:dyDescent="0.25">
      <c r="A742" s="43"/>
      <c r="B742" s="43"/>
      <c r="C742" s="44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43"/>
    </row>
    <row r="743" spans="1:26" x14ac:dyDescent="0.25">
      <c r="A743" s="43"/>
      <c r="B743" s="43"/>
      <c r="C743" s="44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43"/>
    </row>
    <row r="744" spans="1:26" x14ac:dyDescent="0.25">
      <c r="A744" s="43"/>
      <c r="B744" s="43"/>
      <c r="C744" s="44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43"/>
    </row>
    <row r="745" spans="1:26" x14ac:dyDescent="0.25">
      <c r="A745" s="43"/>
      <c r="B745" s="43"/>
      <c r="C745" s="44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43"/>
    </row>
    <row r="746" spans="1:26" x14ac:dyDescent="0.25">
      <c r="A746" s="43"/>
      <c r="B746" s="43"/>
      <c r="C746" s="44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43"/>
    </row>
    <row r="747" spans="1:26" x14ac:dyDescent="0.25">
      <c r="A747" s="43"/>
      <c r="B747" s="43"/>
      <c r="C747" s="44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43"/>
    </row>
    <row r="748" spans="1:26" x14ac:dyDescent="0.25">
      <c r="A748" s="43"/>
      <c r="B748" s="43"/>
      <c r="C748" s="44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43"/>
    </row>
    <row r="749" spans="1:26" x14ac:dyDescent="0.25">
      <c r="A749" s="43"/>
      <c r="B749" s="43"/>
      <c r="C749" s="44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43"/>
    </row>
    <row r="750" spans="1:26" x14ac:dyDescent="0.25">
      <c r="A750" s="43"/>
      <c r="B750" s="43"/>
      <c r="C750" s="44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43"/>
    </row>
    <row r="751" spans="1:26" x14ac:dyDescent="0.25">
      <c r="A751" s="43"/>
      <c r="B751" s="43"/>
      <c r="C751" s="44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43"/>
    </row>
    <row r="752" spans="1:26" x14ac:dyDescent="0.25">
      <c r="A752" s="43"/>
      <c r="B752" s="43"/>
      <c r="C752" s="44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43"/>
    </row>
    <row r="753" spans="1:26" x14ac:dyDescent="0.25">
      <c r="A753" s="43"/>
      <c r="B753" s="43"/>
      <c r="C753" s="44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43"/>
    </row>
    <row r="754" spans="1:26" x14ac:dyDescent="0.25">
      <c r="A754" s="43"/>
      <c r="B754" s="43"/>
      <c r="C754" s="44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43"/>
    </row>
    <row r="755" spans="1:26" x14ac:dyDescent="0.25">
      <c r="A755" s="43"/>
      <c r="B755" s="43"/>
      <c r="C755" s="44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43"/>
    </row>
    <row r="756" spans="1:26" x14ac:dyDescent="0.25">
      <c r="A756" s="43"/>
      <c r="B756" s="43"/>
      <c r="C756" s="44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43"/>
    </row>
    <row r="757" spans="1:26" x14ac:dyDescent="0.25">
      <c r="A757" s="43"/>
      <c r="B757" s="43"/>
      <c r="C757" s="44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43"/>
    </row>
    <row r="758" spans="1:26" x14ac:dyDescent="0.25">
      <c r="A758" s="43"/>
      <c r="B758" s="43"/>
      <c r="C758" s="44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43"/>
    </row>
    <row r="759" spans="1:26" x14ac:dyDescent="0.25">
      <c r="A759" s="43"/>
      <c r="B759" s="43"/>
      <c r="C759" s="44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43"/>
    </row>
    <row r="760" spans="1:26" x14ac:dyDescent="0.25">
      <c r="A760" s="43"/>
      <c r="B760" s="43"/>
      <c r="C760" s="44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43"/>
    </row>
    <row r="761" spans="1:26" x14ac:dyDescent="0.25">
      <c r="A761" s="43"/>
      <c r="B761" s="43"/>
      <c r="C761" s="44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43"/>
    </row>
    <row r="762" spans="1:26" x14ac:dyDescent="0.25">
      <c r="A762" s="43"/>
      <c r="B762" s="43"/>
      <c r="C762" s="44"/>
      <c r="D762" s="45"/>
      <c r="E762" s="45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2"/>
      <c r="S762" s="2"/>
      <c r="T762" s="2"/>
      <c r="U762" s="2"/>
      <c r="V762" s="2"/>
      <c r="W762" s="2"/>
      <c r="X762" s="2"/>
      <c r="Y762" s="2"/>
      <c r="Z762" s="43"/>
    </row>
    <row r="763" spans="1:26" x14ac:dyDescent="0.25">
      <c r="A763" s="43"/>
      <c r="B763" s="43"/>
      <c r="C763" s="44"/>
      <c r="D763" s="45"/>
      <c r="E763" s="45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2"/>
      <c r="S763" s="2"/>
      <c r="T763" s="2"/>
      <c r="U763" s="2"/>
      <c r="V763" s="2"/>
      <c r="W763" s="2"/>
      <c r="X763" s="2"/>
      <c r="Y763" s="2"/>
      <c r="Z763" s="43"/>
    </row>
    <row r="764" spans="1:26" x14ac:dyDescent="0.25">
      <c r="A764" s="43"/>
      <c r="B764" s="43"/>
      <c r="C764" s="44"/>
      <c r="D764" s="45"/>
      <c r="E764" s="4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2"/>
      <c r="S764" s="2"/>
      <c r="T764" s="2"/>
      <c r="U764" s="2"/>
      <c r="V764" s="2"/>
      <c r="W764" s="2"/>
      <c r="X764" s="2"/>
      <c r="Y764" s="2"/>
      <c r="Z764" s="43"/>
    </row>
    <row r="765" spans="1:26" x14ac:dyDescent="0.25">
      <c r="A765" s="43"/>
      <c r="B765" s="43"/>
      <c r="C765" s="44"/>
      <c r="D765" s="45"/>
      <c r="E765" s="45"/>
      <c r="F765" s="45"/>
      <c r="G765" s="4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2"/>
      <c r="S765" s="2"/>
      <c r="T765" s="2"/>
      <c r="U765" s="2"/>
      <c r="V765" s="2"/>
      <c r="W765" s="2"/>
      <c r="X765" s="2"/>
      <c r="Y765" s="2"/>
      <c r="Z765" s="43"/>
    </row>
    <row r="766" spans="1:26" x14ac:dyDescent="0.25">
      <c r="A766" s="43"/>
      <c r="B766" s="43"/>
      <c r="C766" s="44"/>
      <c r="D766" s="45"/>
      <c r="E766" s="45"/>
      <c r="F766" s="45"/>
      <c r="G766" s="4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2"/>
      <c r="S766" s="2"/>
      <c r="T766" s="2"/>
      <c r="U766" s="2"/>
      <c r="V766" s="2"/>
      <c r="W766" s="2"/>
      <c r="X766" s="2"/>
      <c r="Y766" s="2"/>
      <c r="Z766" s="43"/>
    </row>
    <row r="767" spans="1:26" x14ac:dyDescent="0.25">
      <c r="A767" s="43"/>
      <c r="B767" s="43"/>
      <c r="C767" s="44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43"/>
    </row>
    <row r="768" spans="1:26" x14ac:dyDescent="0.25">
      <c r="A768" s="43"/>
      <c r="B768" s="43"/>
      <c r="C768" s="44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43"/>
    </row>
    <row r="769" spans="1:26" x14ac:dyDescent="0.25">
      <c r="A769" s="43"/>
      <c r="B769" s="43"/>
      <c r="C769" s="44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43"/>
    </row>
    <row r="770" spans="1:26" x14ac:dyDescent="0.25">
      <c r="A770" s="43"/>
      <c r="B770" s="43"/>
      <c r="C770" s="44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43"/>
    </row>
    <row r="771" spans="1:26" x14ac:dyDescent="0.25">
      <c r="A771" s="43"/>
      <c r="B771" s="43"/>
      <c r="C771" s="44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43"/>
    </row>
    <row r="772" spans="1:26" x14ac:dyDescent="0.25">
      <c r="A772" s="43"/>
      <c r="B772" s="43"/>
      <c r="C772" s="44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43"/>
    </row>
    <row r="773" spans="1:26" x14ac:dyDescent="0.25">
      <c r="A773" s="43"/>
      <c r="B773" s="43"/>
      <c r="C773" s="44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43"/>
    </row>
    <row r="774" spans="1:26" x14ac:dyDescent="0.25">
      <c r="A774" s="43"/>
      <c r="B774" s="43"/>
      <c r="C774" s="44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43"/>
    </row>
    <row r="775" spans="1:26" x14ac:dyDescent="0.25">
      <c r="A775" s="43"/>
      <c r="B775" s="43"/>
      <c r="C775" s="44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43"/>
    </row>
    <row r="776" spans="1:26" x14ac:dyDescent="0.25">
      <c r="A776" s="43"/>
      <c r="B776" s="43"/>
      <c r="C776" s="44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43"/>
    </row>
    <row r="777" spans="1:26" x14ac:dyDescent="0.25">
      <c r="A777" s="43"/>
      <c r="B777" s="43"/>
      <c r="C777" s="44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43"/>
    </row>
    <row r="778" spans="1:26" x14ac:dyDescent="0.25">
      <c r="A778" s="43"/>
      <c r="B778" s="43"/>
      <c r="C778" s="44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43"/>
    </row>
    <row r="779" spans="1:26" x14ac:dyDescent="0.25">
      <c r="A779" s="43"/>
      <c r="B779" s="43"/>
      <c r="C779" s="44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43"/>
    </row>
    <row r="780" spans="1:26" x14ac:dyDescent="0.25">
      <c r="A780" s="43"/>
      <c r="B780" s="43"/>
      <c r="C780" s="44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43"/>
    </row>
    <row r="781" spans="1:26" x14ac:dyDescent="0.25">
      <c r="A781" s="43"/>
      <c r="B781" s="43"/>
      <c r="C781" s="44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43"/>
    </row>
    <row r="782" spans="1:26" x14ac:dyDescent="0.25">
      <c r="A782" s="43"/>
      <c r="B782" s="43"/>
      <c r="C782" s="44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43"/>
    </row>
    <row r="783" spans="1:26" x14ac:dyDescent="0.25">
      <c r="A783" s="43"/>
      <c r="B783" s="43"/>
      <c r="C783" s="44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43"/>
    </row>
    <row r="784" spans="1:26" x14ac:dyDescent="0.25">
      <c r="A784" s="43"/>
      <c r="B784" s="43"/>
      <c r="C784" s="44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43"/>
    </row>
    <row r="785" spans="1:26" x14ac:dyDescent="0.25">
      <c r="A785" s="43"/>
      <c r="B785" s="43"/>
      <c r="C785" s="44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43"/>
    </row>
    <row r="786" spans="1:26" x14ac:dyDescent="0.25">
      <c r="A786" s="43"/>
      <c r="B786" s="43"/>
      <c r="C786" s="44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43"/>
    </row>
    <row r="787" spans="1:26" x14ac:dyDescent="0.25">
      <c r="A787" s="43"/>
      <c r="B787" s="43"/>
      <c r="C787" s="44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43"/>
    </row>
    <row r="788" spans="1:26" x14ac:dyDescent="0.25">
      <c r="A788" s="43"/>
      <c r="B788" s="43"/>
      <c r="C788" s="44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43"/>
    </row>
    <row r="789" spans="1:26" x14ac:dyDescent="0.25">
      <c r="A789" s="43"/>
      <c r="B789" s="43"/>
      <c r="C789" s="44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43"/>
    </row>
    <row r="790" spans="1:26" x14ac:dyDescent="0.25">
      <c r="A790" s="43"/>
      <c r="B790" s="43"/>
      <c r="C790" s="44"/>
      <c r="D790" s="45"/>
      <c r="E790" s="45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2"/>
      <c r="S790" s="2"/>
      <c r="T790" s="2"/>
      <c r="U790" s="2"/>
      <c r="V790" s="2"/>
      <c r="W790" s="2"/>
      <c r="X790" s="2"/>
      <c r="Y790" s="2"/>
      <c r="Z790" s="43"/>
    </row>
    <row r="791" spans="1:26" x14ac:dyDescent="0.25">
      <c r="A791" s="43"/>
      <c r="B791" s="43"/>
      <c r="C791" s="44"/>
      <c r="D791" s="45"/>
      <c r="E791" s="45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2"/>
      <c r="S791" s="2"/>
      <c r="T791" s="2"/>
      <c r="U791" s="2"/>
      <c r="V791" s="2"/>
      <c r="W791" s="2"/>
      <c r="X791" s="2"/>
      <c r="Y791" s="2"/>
      <c r="Z791" s="43"/>
    </row>
    <row r="792" spans="1:26" x14ac:dyDescent="0.25">
      <c r="A792" s="43"/>
      <c r="B792" s="43"/>
      <c r="C792" s="44"/>
      <c r="D792" s="45"/>
      <c r="E792" s="45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2"/>
      <c r="S792" s="2"/>
      <c r="T792" s="2"/>
      <c r="U792" s="2"/>
      <c r="V792" s="2"/>
      <c r="W792" s="2"/>
      <c r="X792" s="2"/>
      <c r="Y792" s="2"/>
      <c r="Z792" s="43"/>
    </row>
    <row r="793" spans="1:26" x14ac:dyDescent="0.25">
      <c r="A793" s="43"/>
      <c r="B793" s="43"/>
      <c r="C793" s="44"/>
      <c r="D793" s="45"/>
      <c r="E793" s="45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2"/>
      <c r="S793" s="2"/>
      <c r="T793" s="2"/>
      <c r="U793" s="2"/>
      <c r="V793" s="2"/>
      <c r="W793" s="2"/>
      <c r="X793" s="2"/>
      <c r="Y793" s="2"/>
      <c r="Z793" s="43"/>
    </row>
    <row r="794" spans="1:26" x14ac:dyDescent="0.25">
      <c r="A794" s="43"/>
      <c r="B794" s="43"/>
      <c r="C794" s="44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2"/>
      <c r="S794" s="2"/>
      <c r="T794" s="2"/>
      <c r="U794" s="2"/>
      <c r="V794" s="2"/>
      <c r="W794" s="2"/>
      <c r="X794" s="2"/>
      <c r="Y794" s="2"/>
      <c r="Z794" s="43"/>
    </row>
    <row r="795" spans="1:26" x14ac:dyDescent="0.25">
      <c r="A795" s="43"/>
      <c r="B795" s="43"/>
      <c r="C795" s="44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43"/>
    </row>
    <row r="796" spans="1:26" x14ac:dyDescent="0.25">
      <c r="A796" s="43"/>
      <c r="B796" s="43"/>
      <c r="C796" s="44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43"/>
    </row>
    <row r="797" spans="1:26" x14ac:dyDescent="0.25">
      <c r="A797" s="43"/>
      <c r="B797" s="43"/>
      <c r="C797" s="44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43"/>
    </row>
    <row r="798" spans="1:26" x14ac:dyDescent="0.25">
      <c r="A798" s="43"/>
      <c r="B798" s="43"/>
      <c r="C798" s="44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43"/>
    </row>
    <row r="799" spans="1:26" x14ac:dyDescent="0.25">
      <c r="A799" s="43"/>
      <c r="B799" s="43"/>
      <c r="C799" s="44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43"/>
    </row>
    <row r="800" spans="1:26" x14ac:dyDescent="0.25">
      <c r="A800" s="43"/>
      <c r="B800" s="43"/>
      <c r="C800" s="44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43"/>
    </row>
    <row r="801" spans="1:26" x14ac:dyDescent="0.25">
      <c r="A801" s="43"/>
      <c r="B801" s="43"/>
      <c r="C801" s="44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43"/>
    </row>
    <row r="802" spans="1:26" x14ac:dyDescent="0.25">
      <c r="A802" s="43"/>
      <c r="B802" s="43"/>
      <c r="C802" s="44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43"/>
    </row>
    <row r="803" spans="1:26" x14ac:dyDescent="0.25">
      <c r="A803" s="43"/>
      <c r="B803" s="43"/>
      <c r="C803" s="44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43"/>
    </row>
    <row r="804" spans="1:26" x14ac:dyDescent="0.25">
      <c r="A804" s="43"/>
      <c r="B804" s="43"/>
      <c r="C804" s="44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43"/>
    </row>
    <row r="805" spans="1:26" x14ac:dyDescent="0.25">
      <c r="A805" s="43"/>
      <c r="B805" s="43"/>
      <c r="C805" s="44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43"/>
    </row>
    <row r="806" spans="1:26" x14ac:dyDescent="0.25">
      <c r="A806" s="43"/>
      <c r="B806" s="43"/>
      <c r="C806" s="44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43"/>
    </row>
    <row r="807" spans="1:26" x14ac:dyDescent="0.25">
      <c r="A807" s="43"/>
      <c r="B807" s="43"/>
      <c r="C807" s="44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43"/>
    </row>
    <row r="808" spans="1:26" x14ac:dyDescent="0.25">
      <c r="A808" s="43"/>
      <c r="B808" s="43"/>
      <c r="C808" s="44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43"/>
    </row>
    <row r="809" spans="1:26" x14ac:dyDescent="0.25">
      <c r="A809" s="43"/>
      <c r="B809" s="43"/>
      <c r="C809" s="44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43"/>
    </row>
    <row r="810" spans="1:26" x14ac:dyDescent="0.25">
      <c r="A810" s="43"/>
      <c r="B810" s="43"/>
      <c r="C810" s="44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43"/>
    </row>
    <row r="811" spans="1:26" x14ac:dyDescent="0.25">
      <c r="A811" s="43"/>
      <c r="B811" s="43"/>
      <c r="C811" s="44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43"/>
    </row>
    <row r="812" spans="1:26" x14ac:dyDescent="0.25">
      <c r="A812" s="43"/>
      <c r="B812" s="43"/>
      <c r="C812" s="44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43"/>
    </row>
    <row r="813" spans="1:26" x14ac:dyDescent="0.25">
      <c r="A813" s="43"/>
      <c r="B813" s="43"/>
      <c r="C813" s="44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43"/>
    </row>
    <row r="814" spans="1:26" x14ac:dyDescent="0.25">
      <c r="A814" s="43"/>
      <c r="B814" s="43"/>
      <c r="C814" s="44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43"/>
    </row>
    <row r="815" spans="1:26" x14ac:dyDescent="0.25">
      <c r="A815" s="43"/>
      <c r="B815" s="43"/>
      <c r="C815" s="44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43"/>
    </row>
    <row r="816" spans="1:26" x14ac:dyDescent="0.25">
      <c r="A816" s="43"/>
      <c r="B816" s="43"/>
      <c r="C816" s="44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43"/>
    </row>
    <row r="817" spans="1:26" x14ac:dyDescent="0.25">
      <c r="A817" s="43"/>
      <c r="B817" s="43"/>
      <c r="C817" s="44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43"/>
    </row>
    <row r="818" spans="1:26" x14ac:dyDescent="0.25">
      <c r="A818" s="43"/>
      <c r="B818" s="43"/>
      <c r="C818" s="44"/>
      <c r="D818" s="45"/>
      <c r="E818" s="45"/>
      <c r="F818" s="45"/>
      <c r="G818" s="4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2"/>
      <c r="S818" s="2"/>
      <c r="T818" s="2"/>
      <c r="U818" s="2"/>
      <c r="V818" s="2"/>
      <c r="W818" s="2"/>
      <c r="X818" s="2"/>
      <c r="Y818" s="2"/>
      <c r="Z818" s="43"/>
    </row>
    <row r="819" spans="1:26" x14ac:dyDescent="0.25">
      <c r="A819" s="43"/>
      <c r="B819" s="43"/>
      <c r="C819" s="44"/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2"/>
      <c r="S819" s="2"/>
      <c r="T819" s="2"/>
      <c r="U819" s="2"/>
      <c r="V819" s="2"/>
      <c r="W819" s="2"/>
      <c r="X819" s="2"/>
      <c r="Y819" s="2"/>
      <c r="Z819" s="43"/>
    </row>
    <row r="820" spans="1:26" x14ac:dyDescent="0.25">
      <c r="A820" s="43"/>
      <c r="B820" s="43"/>
      <c r="C820" s="44"/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2"/>
      <c r="S820" s="2"/>
      <c r="T820" s="2"/>
      <c r="U820" s="2"/>
      <c r="V820" s="2"/>
      <c r="W820" s="2"/>
      <c r="X820" s="2"/>
      <c r="Y820" s="2"/>
      <c r="Z820" s="43"/>
    </row>
    <row r="821" spans="1:26" x14ac:dyDescent="0.25">
      <c r="A821" s="43"/>
      <c r="B821" s="43"/>
      <c r="C821" s="44"/>
      <c r="D821" s="45"/>
      <c r="E821" s="45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2"/>
      <c r="S821" s="2"/>
      <c r="T821" s="2"/>
      <c r="U821" s="2"/>
      <c r="V821" s="2"/>
      <c r="W821" s="2"/>
      <c r="X821" s="2"/>
      <c r="Y821" s="2"/>
      <c r="Z821" s="43"/>
    </row>
    <row r="822" spans="1:26" x14ac:dyDescent="0.25">
      <c r="A822" s="43"/>
      <c r="B822" s="43"/>
      <c r="C822" s="44"/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2"/>
      <c r="S822" s="2"/>
      <c r="T822" s="2"/>
      <c r="U822" s="2"/>
      <c r="V822" s="2"/>
      <c r="W822" s="2"/>
      <c r="X822" s="2"/>
      <c r="Y822" s="2"/>
      <c r="Z822" s="43"/>
    </row>
    <row r="823" spans="1:26" x14ac:dyDescent="0.25">
      <c r="A823" s="43"/>
      <c r="B823" s="43"/>
      <c r="C823" s="44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43"/>
    </row>
    <row r="824" spans="1:26" x14ac:dyDescent="0.25">
      <c r="A824" s="43"/>
      <c r="B824" s="43"/>
      <c r="C824" s="44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43"/>
    </row>
    <row r="825" spans="1:26" x14ac:dyDescent="0.25">
      <c r="A825" s="43"/>
      <c r="B825" s="43"/>
      <c r="C825" s="44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43"/>
    </row>
    <row r="826" spans="1:26" x14ac:dyDescent="0.25">
      <c r="A826" s="43"/>
      <c r="B826" s="43"/>
      <c r="C826" s="44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43"/>
    </row>
    <row r="827" spans="1:26" x14ac:dyDescent="0.25">
      <c r="A827" s="43"/>
      <c r="B827" s="43"/>
      <c r="C827" s="44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43"/>
    </row>
    <row r="828" spans="1:26" x14ac:dyDescent="0.25">
      <c r="A828" s="43"/>
      <c r="B828" s="43"/>
      <c r="C828" s="44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43"/>
    </row>
    <row r="829" spans="1:26" x14ac:dyDescent="0.25">
      <c r="A829" s="43"/>
      <c r="B829" s="43"/>
      <c r="C829" s="44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43"/>
    </row>
    <row r="830" spans="1:26" x14ac:dyDescent="0.25">
      <c r="A830" s="43"/>
      <c r="B830" s="43"/>
      <c r="C830" s="44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43"/>
    </row>
    <row r="831" spans="1:26" x14ac:dyDescent="0.25">
      <c r="A831" s="43"/>
      <c r="B831" s="43"/>
      <c r="C831" s="44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43"/>
    </row>
    <row r="832" spans="1:26" x14ac:dyDescent="0.25">
      <c r="A832" s="43"/>
      <c r="B832" s="43"/>
      <c r="C832" s="44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43"/>
    </row>
    <row r="833" spans="1:26" x14ac:dyDescent="0.25">
      <c r="A833" s="43"/>
      <c r="B833" s="43"/>
      <c r="C833" s="44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43"/>
    </row>
    <row r="834" spans="1:26" x14ac:dyDescent="0.25">
      <c r="A834" s="43"/>
      <c r="B834" s="43"/>
      <c r="C834" s="44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43"/>
    </row>
    <row r="835" spans="1:26" x14ac:dyDescent="0.25">
      <c r="A835" s="43"/>
      <c r="B835" s="43"/>
      <c r="C835" s="44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43"/>
    </row>
    <row r="836" spans="1:26" x14ac:dyDescent="0.25">
      <c r="A836" s="43"/>
      <c r="B836" s="43"/>
      <c r="C836" s="44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43"/>
    </row>
    <row r="837" spans="1:26" x14ac:dyDescent="0.25">
      <c r="A837" s="43"/>
      <c r="B837" s="43"/>
      <c r="C837" s="44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43"/>
    </row>
    <row r="838" spans="1:26" x14ac:dyDescent="0.25">
      <c r="A838" s="43"/>
      <c r="B838" s="43"/>
      <c r="C838" s="44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43"/>
    </row>
    <row r="839" spans="1:26" x14ac:dyDescent="0.25">
      <c r="A839" s="43"/>
      <c r="B839" s="43"/>
      <c r="C839" s="44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43"/>
    </row>
    <row r="840" spans="1:26" x14ac:dyDescent="0.25">
      <c r="A840" s="43"/>
      <c r="B840" s="43"/>
      <c r="C840" s="44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43"/>
    </row>
    <row r="841" spans="1:26" x14ac:dyDescent="0.25">
      <c r="A841" s="43"/>
      <c r="B841" s="43"/>
      <c r="C841" s="44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43"/>
    </row>
    <row r="842" spans="1:26" x14ac:dyDescent="0.25">
      <c r="A842" s="43"/>
      <c r="B842" s="43"/>
      <c r="C842" s="44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43"/>
    </row>
    <row r="843" spans="1:26" x14ac:dyDescent="0.25">
      <c r="A843" s="43"/>
      <c r="B843" s="43"/>
      <c r="C843" s="44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43"/>
    </row>
    <row r="844" spans="1:26" x14ac:dyDescent="0.25">
      <c r="A844" s="43"/>
      <c r="B844" s="43"/>
      <c r="C844" s="44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43"/>
    </row>
    <row r="845" spans="1:26" x14ac:dyDescent="0.25">
      <c r="A845" s="43"/>
      <c r="B845" s="43"/>
      <c r="C845" s="44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43"/>
    </row>
    <row r="846" spans="1:26" x14ac:dyDescent="0.25">
      <c r="A846" s="43"/>
      <c r="B846" s="43"/>
      <c r="C846" s="44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  <c r="Q846" s="45"/>
      <c r="R846" s="2"/>
      <c r="S846" s="2"/>
      <c r="T846" s="2"/>
      <c r="U846" s="2"/>
      <c r="V846" s="2"/>
      <c r="W846" s="2"/>
      <c r="X846" s="2"/>
      <c r="Y846" s="2"/>
      <c r="Z846" s="43"/>
    </row>
    <row r="847" spans="1:26" x14ac:dyDescent="0.25">
      <c r="A847" s="43"/>
      <c r="B847" s="43"/>
      <c r="C847" s="44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  <c r="Q847" s="45"/>
      <c r="R847" s="2"/>
      <c r="S847" s="2"/>
      <c r="T847" s="2"/>
      <c r="U847" s="2"/>
      <c r="V847" s="2"/>
      <c r="W847" s="2"/>
      <c r="X847" s="2"/>
      <c r="Y847" s="2"/>
      <c r="Z847" s="43"/>
    </row>
    <row r="848" spans="1:26" x14ac:dyDescent="0.25">
      <c r="A848" s="43"/>
      <c r="B848" s="43"/>
      <c r="C848" s="44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  <c r="Q848" s="45"/>
      <c r="R848" s="2"/>
      <c r="S848" s="2"/>
      <c r="T848" s="2"/>
      <c r="U848" s="2"/>
      <c r="V848" s="2"/>
      <c r="W848" s="2"/>
      <c r="X848" s="2"/>
      <c r="Y848" s="2"/>
      <c r="Z848" s="43"/>
    </row>
    <row r="849" spans="1:26" x14ac:dyDescent="0.25">
      <c r="A849" s="43"/>
      <c r="B849" s="43"/>
      <c r="C849" s="44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  <c r="Q849" s="45"/>
      <c r="R849" s="2"/>
      <c r="S849" s="2"/>
      <c r="T849" s="2"/>
      <c r="U849" s="2"/>
      <c r="V849" s="2"/>
      <c r="W849" s="2"/>
      <c r="X849" s="2"/>
      <c r="Y849" s="2"/>
      <c r="Z849" s="43"/>
    </row>
    <row r="850" spans="1:26" x14ac:dyDescent="0.25">
      <c r="A850" s="43"/>
      <c r="B850" s="43"/>
      <c r="C850" s="44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  <c r="P850" s="45"/>
      <c r="Q850" s="45"/>
      <c r="R850" s="2"/>
      <c r="S850" s="2"/>
      <c r="T850" s="2"/>
      <c r="U850" s="2"/>
      <c r="V850" s="2"/>
      <c r="W850" s="2"/>
      <c r="X850" s="2"/>
      <c r="Y850" s="2"/>
      <c r="Z850" s="43"/>
    </row>
    <row r="851" spans="1:26" x14ac:dyDescent="0.25">
      <c r="A851" s="43"/>
      <c r="B851" s="43"/>
      <c r="C851" s="44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43"/>
    </row>
    <row r="852" spans="1:26" x14ac:dyDescent="0.25">
      <c r="A852" s="43"/>
      <c r="B852" s="43"/>
      <c r="C852" s="44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43"/>
    </row>
    <row r="853" spans="1:26" x14ac:dyDescent="0.25">
      <c r="A853" s="43"/>
      <c r="B853" s="43"/>
      <c r="C853" s="44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43"/>
    </row>
    <row r="854" spans="1:26" x14ac:dyDescent="0.25">
      <c r="A854" s="43"/>
      <c r="B854" s="43"/>
      <c r="C854" s="44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43"/>
    </row>
    <row r="855" spans="1:26" x14ac:dyDescent="0.25">
      <c r="A855" s="43"/>
      <c r="B855" s="43"/>
      <c r="C855" s="44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43"/>
    </row>
    <row r="856" spans="1:26" x14ac:dyDescent="0.25">
      <c r="A856" s="43"/>
      <c r="B856" s="43"/>
      <c r="C856" s="44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43"/>
    </row>
    <row r="857" spans="1:26" x14ac:dyDescent="0.25">
      <c r="A857" s="43"/>
      <c r="B857" s="43"/>
      <c r="C857" s="44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43"/>
    </row>
    <row r="858" spans="1:26" x14ac:dyDescent="0.25">
      <c r="A858" s="43"/>
      <c r="B858" s="43"/>
      <c r="C858" s="44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43"/>
    </row>
    <row r="859" spans="1:26" x14ac:dyDescent="0.25">
      <c r="A859" s="43"/>
      <c r="B859" s="43"/>
      <c r="C859" s="44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43"/>
    </row>
    <row r="860" spans="1:26" x14ac:dyDescent="0.25">
      <c r="A860" s="43"/>
      <c r="B860" s="43"/>
      <c r="C860" s="44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43"/>
    </row>
    <row r="861" spans="1:26" x14ac:dyDescent="0.25">
      <c r="A861" s="43"/>
      <c r="B861" s="43"/>
      <c r="C861" s="44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43"/>
    </row>
    <row r="862" spans="1:26" x14ac:dyDescent="0.25">
      <c r="A862" s="43"/>
      <c r="B862" s="43"/>
      <c r="C862" s="44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43"/>
    </row>
    <row r="863" spans="1:26" x14ac:dyDescent="0.25">
      <c r="A863" s="43"/>
      <c r="B863" s="43"/>
      <c r="C863" s="44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43"/>
    </row>
    <row r="864" spans="1:26" x14ac:dyDescent="0.25">
      <c r="A864" s="43"/>
      <c r="B864" s="43"/>
      <c r="C864" s="44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43"/>
    </row>
    <row r="865" spans="1:26" x14ac:dyDescent="0.25">
      <c r="A865" s="43"/>
      <c r="B865" s="43"/>
      <c r="C865" s="44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43"/>
    </row>
    <row r="866" spans="1:26" x14ac:dyDescent="0.25">
      <c r="A866" s="43"/>
      <c r="B866" s="43"/>
      <c r="C866" s="44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43"/>
    </row>
    <row r="867" spans="1:26" x14ac:dyDescent="0.25">
      <c r="A867" s="43"/>
      <c r="B867" s="43"/>
      <c r="C867" s="44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43"/>
    </row>
    <row r="868" spans="1:26" x14ac:dyDescent="0.25">
      <c r="A868" s="43"/>
      <c r="B868" s="43"/>
      <c r="C868" s="44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43"/>
    </row>
    <row r="869" spans="1:26" x14ac:dyDescent="0.25">
      <c r="A869" s="43"/>
      <c r="B869" s="43"/>
      <c r="C869" s="44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43"/>
    </row>
    <row r="870" spans="1:26" x14ac:dyDescent="0.25">
      <c r="A870" s="43"/>
      <c r="B870" s="43"/>
      <c r="C870" s="44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43"/>
    </row>
    <row r="871" spans="1:26" x14ac:dyDescent="0.25">
      <c r="A871" s="43"/>
      <c r="B871" s="43"/>
      <c r="C871" s="44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43"/>
    </row>
    <row r="872" spans="1:26" x14ac:dyDescent="0.25">
      <c r="A872" s="43"/>
      <c r="B872" s="43"/>
      <c r="C872" s="44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43"/>
    </row>
    <row r="873" spans="1:26" x14ac:dyDescent="0.25">
      <c r="A873" s="43"/>
      <c r="B873" s="43"/>
      <c r="C873" s="44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43"/>
    </row>
    <row r="874" spans="1:26" x14ac:dyDescent="0.25">
      <c r="A874" s="43"/>
      <c r="B874" s="43"/>
      <c r="C874" s="44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  <c r="Q874" s="45"/>
      <c r="R874" s="2"/>
      <c r="S874" s="2"/>
      <c r="T874" s="2"/>
      <c r="U874" s="2"/>
      <c r="V874" s="2"/>
      <c r="W874" s="2"/>
      <c r="X874" s="2"/>
      <c r="Y874" s="2"/>
      <c r="Z874" s="43"/>
    </row>
    <row r="875" spans="1:26" x14ac:dyDescent="0.25">
      <c r="A875" s="43"/>
      <c r="B875" s="43"/>
      <c r="C875" s="44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  <c r="Q875" s="45"/>
      <c r="R875" s="2"/>
      <c r="S875" s="2"/>
      <c r="T875" s="2"/>
      <c r="U875" s="2"/>
      <c r="V875" s="2"/>
      <c r="W875" s="2"/>
      <c r="X875" s="2"/>
      <c r="Y875" s="2"/>
      <c r="Z875" s="43"/>
    </row>
    <row r="876" spans="1:26" x14ac:dyDescent="0.25">
      <c r="A876" s="43"/>
      <c r="B876" s="43"/>
      <c r="C876" s="44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  <c r="Q876" s="45"/>
      <c r="R876" s="2"/>
      <c r="S876" s="2"/>
      <c r="T876" s="2"/>
      <c r="U876" s="2"/>
      <c r="V876" s="2"/>
      <c r="W876" s="2"/>
      <c r="X876" s="2"/>
      <c r="Y876" s="2"/>
      <c r="Z876" s="43"/>
    </row>
    <row r="877" spans="1:26" x14ac:dyDescent="0.25">
      <c r="A877" s="43"/>
      <c r="B877" s="43"/>
      <c r="C877" s="44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  <c r="Q877" s="45"/>
      <c r="R877" s="2"/>
      <c r="S877" s="2"/>
      <c r="T877" s="2"/>
      <c r="U877" s="2"/>
      <c r="V877" s="2"/>
      <c r="W877" s="2"/>
      <c r="X877" s="2"/>
      <c r="Y877" s="2"/>
      <c r="Z877" s="43"/>
    </row>
    <row r="878" spans="1:26" x14ac:dyDescent="0.25">
      <c r="A878" s="43"/>
      <c r="B878" s="43"/>
      <c r="C878" s="44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  <c r="Q878" s="45"/>
      <c r="R878" s="2"/>
      <c r="S878" s="2"/>
      <c r="T878" s="2"/>
      <c r="U878" s="2"/>
      <c r="V878" s="2"/>
      <c r="W878" s="2"/>
      <c r="X878" s="2"/>
      <c r="Y878" s="2"/>
      <c r="Z878" s="43"/>
    </row>
    <row r="879" spans="1:26" x14ac:dyDescent="0.25">
      <c r="A879" s="43"/>
      <c r="B879" s="43"/>
      <c r="C879" s="44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43"/>
    </row>
    <row r="880" spans="1:26" x14ac:dyDescent="0.25">
      <c r="A880" s="43"/>
      <c r="B880" s="43"/>
      <c r="C880" s="44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43"/>
    </row>
    <row r="881" spans="1:26" x14ac:dyDescent="0.25">
      <c r="A881" s="43"/>
      <c r="B881" s="43"/>
      <c r="C881" s="44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43"/>
    </row>
    <row r="882" spans="1:26" x14ac:dyDescent="0.25">
      <c r="A882" s="43"/>
      <c r="B882" s="43"/>
      <c r="C882" s="44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43"/>
    </row>
    <row r="883" spans="1:26" x14ac:dyDescent="0.25">
      <c r="A883" s="43"/>
      <c r="B883" s="43"/>
      <c r="C883" s="44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43"/>
    </row>
    <row r="884" spans="1:26" x14ac:dyDescent="0.25">
      <c r="A884" s="43"/>
      <c r="B884" s="43"/>
      <c r="C884" s="44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43"/>
    </row>
    <row r="885" spans="1:26" x14ac:dyDescent="0.25">
      <c r="A885" s="43"/>
      <c r="B885" s="43"/>
      <c r="C885" s="44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43"/>
    </row>
    <row r="886" spans="1:26" x14ac:dyDescent="0.25">
      <c r="A886" s="43"/>
      <c r="B886" s="43"/>
      <c r="C886" s="44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43"/>
    </row>
    <row r="887" spans="1:26" x14ac:dyDescent="0.25">
      <c r="A887" s="43"/>
      <c r="B887" s="43"/>
      <c r="C887" s="44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43"/>
    </row>
    <row r="888" spans="1:26" x14ac:dyDescent="0.25">
      <c r="A888" s="43"/>
      <c r="B888" s="43"/>
      <c r="C888" s="44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43"/>
    </row>
    <row r="889" spans="1:26" x14ac:dyDescent="0.25">
      <c r="A889" s="43"/>
      <c r="B889" s="43"/>
      <c r="C889" s="44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43"/>
    </row>
    <row r="890" spans="1:26" x14ac:dyDescent="0.25">
      <c r="A890" s="43"/>
      <c r="B890" s="43"/>
      <c r="C890" s="44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43"/>
    </row>
    <row r="891" spans="1:26" x14ac:dyDescent="0.25">
      <c r="A891" s="43"/>
      <c r="B891" s="43"/>
      <c r="C891" s="44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43"/>
    </row>
    <row r="892" spans="1:26" x14ac:dyDescent="0.25">
      <c r="A892" s="43"/>
      <c r="B892" s="43"/>
      <c r="C892" s="44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43"/>
    </row>
    <row r="893" spans="1:26" x14ac:dyDescent="0.25">
      <c r="A893" s="43"/>
      <c r="B893" s="43"/>
      <c r="C893" s="44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43"/>
    </row>
    <row r="894" spans="1:26" x14ac:dyDescent="0.25">
      <c r="A894" s="43"/>
      <c r="B894" s="43"/>
      <c r="C894" s="44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43"/>
    </row>
    <row r="895" spans="1:26" x14ac:dyDescent="0.25">
      <c r="A895" s="43"/>
      <c r="B895" s="43"/>
      <c r="C895" s="44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43"/>
    </row>
    <row r="896" spans="1:26" x14ac:dyDescent="0.25">
      <c r="A896" s="43"/>
      <c r="B896" s="43"/>
      <c r="C896" s="44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43"/>
    </row>
    <row r="897" spans="1:26" x14ac:dyDescent="0.25">
      <c r="A897" s="43"/>
      <c r="B897" s="43"/>
      <c r="C897" s="44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43"/>
    </row>
    <row r="898" spans="1:26" x14ac:dyDescent="0.25">
      <c r="A898" s="43"/>
      <c r="B898" s="43"/>
      <c r="C898" s="44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43"/>
    </row>
    <row r="899" spans="1:26" x14ac:dyDescent="0.25">
      <c r="A899" s="43"/>
      <c r="B899" s="43"/>
      <c r="C899" s="44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43"/>
    </row>
    <row r="900" spans="1:26" x14ac:dyDescent="0.25">
      <c r="A900" s="43"/>
      <c r="B900" s="43"/>
      <c r="C900" s="44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43"/>
    </row>
    <row r="901" spans="1:26" x14ac:dyDescent="0.25">
      <c r="A901" s="43"/>
      <c r="B901" s="43"/>
      <c r="C901" s="44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43"/>
    </row>
    <row r="902" spans="1:26" x14ac:dyDescent="0.25">
      <c r="A902" s="43"/>
      <c r="B902" s="43"/>
      <c r="C902" s="44"/>
      <c r="D902" s="43"/>
      <c r="E902" s="43"/>
      <c r="F902" s="43"/>
      <c r="G902" s="43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43"/>
      <c r="U902" s="43"/>
      <c r="V902" s="43"/>
      <c r="W902" s="43"/>
      <c r="X902" s="43"/>
      <c r="Y902" s="43"/>
      <c r="Z902" s="43"/>
    </row>
    <row r="903" spans="1:26" x14ac:dyDescent="0.25">
      <c r="A903" s="43"/>
      <c r="B903" s="43"/>
      <c r="C903" s="44"/>
      <c r="D903" s="43"/>
      <c r="E903" s="43"/>
      <c r="F903" s="43"/>
      <c r="G903" s="43"/>
      <c r="H903" s="43"/>
      <c r="I903" s="43"/>
      <c r="J903" s="43"/>
      <c r="K903" s="43"/>
      <c r="L903" s="43"/>
      <c r="M903" s="43"/>
      <c r="N903" s="43"/>
      <c r="O903" s="43"/>
      <c r="P903" s="43"/>
      <c r="Q903" s="43"/>
      <c r="R903" s="43"/>
      <c r="S903" s="43"/>
      <c r="T903" s="43"/>
      <c r="U903" s="43"/>
      <c r="V903" s="43"/>
      <c r="W903" s="43"/>
      <c r="X903" s="43"/>
      <c r="Y903" s="43"/>
      <c r="Z903" s="43"/>
    </row>
    <row r="904" spans="1:26" x14ac:dyDescent="0.25">
      <c r="A904" s="43"/>
      <c r="B904" s="43"/>
      <c r="C904" s="44"/>
      <c r="D904" s="43"/>
      <c r="E904" s="43"/>
      <c r="F904" s="43"/>
      <c r="G904" s="43"/>
      <c r="H904" s="43"/>
      <c r="I904" s="43"/>
      <c r="J904" s="43"/>
      <c r="K904" s="43"/>
      <c r="L904" s="43"/>
      <c r="M904" s="43"/>
      <c r="N904" s="43"/>
      <c r="O904" s="43"/>
      <c r="P904" s="43"/>
      <c r="Q904" s="43"/>
      <c r="R904" s="43"/>
      <c r="S904" s="43"/>
      <c r="T904" s="43"/>
      <c r="U904" s="43"/>
      <c r="V904" s="43"/>
      <c r="W904" s="43"/>
      <c r="X904" s="43"/>
      <c r="Y904" s="43"/>
      <c r="Z904" s="43"/>
    </row>
    <row r="905" spans="1:26" x14ac:dyDescent="0.25">
      <c r="A905" s="43"/>
      <c r="B905" s="43"/>
      <c r="C905" s="44"/>
      <c r="D905" s="43"/>
      <c r="E905" s="43"/>
      <c r="F905" s="43"/>
      <c r="G905" s="43"/>
      <c r="H905" s="43"/>
      <c r="I905" s="43"/>
      <c r="J905" s="43"/>
      <c r="K905" s="43"/>
      <c r="L905" s="43"/>
      <c r="M905" s="43"/>
      <c r="N905" s="43"/>
      <c r="O905" s="43"/>
      <c r="P905" s="43"/>
      <c r="Q905" s="43"/>
      <c r="R905" s="43"/>
      <c r="S905" s="43"/>
      <c r="T905" s="43"/>
      <c r="U905" s="43"/>
      <c r="V905" s="43"/>
      <c r="W905" s="43"/>
      <c r="X905" s="43"/>
      <c r="Y905" s="43"/>
      <c r="Z905" s="43"/>
    </row>
    <row r="906" spans="1:26" x14ac:dyDescent="0.25">
      <c r="A906" s="43"/>
      <c r="B906" s="43"/>
      <c r="C906" s="44"/>
      <c r="D906" s="43"/>
      <c r="E906" s="43"/>
      <c r="F906" s="43"/>
      <c r="G906" s="43"/>
      <c r="H906" s="43"/>
      <c r="I906" s="43"/>
      <c r="J906" s="43"/>
      <c r="K906" s="43"/>
      <c r="L906" s="43"/>
      <c r="M906" s="43"/>
      <c r="N906" s="43"/>
      <c r="O906" s="43"/>
      <c r="P906" s="43"/>
      <c r="Q906" s="43"/>
      <c r="R906" s="43"/>
      <c r="S906" s="43"/>
      <c r="T906" s="43"/>
      <c r="U906" s="43"/>
      <c r="V906" s="43"/>
      <c r="W906" s="43"/>
      <c r="X906" s="43"/>
      <c r="Y906" s="43"/>
      <c r="Z906" s="43"/>
    </row>
    <row r="907" spans="1:26" x14ac:dyDescent="0.25">
      <c r="A907" s="43"/>
      <c r="B907" s="43"/>
      <c r="C907" s="44"/>
      <c r="D907" s="43"/>
      <c r="E907" s="43"/>
      <c r="F907" s="43"/>
      <c r="G907" s="43"/>
      <c r="H907" s="43"/>
      <c r="I907" s="43"/>
      <c r="J907" s="43"/>
      <c r="K907" s="43"/>
      <c r="L907" s="43"/>
      <c r="M907" s="43"/>
      <c r="N907" s="43"/>
      <c r="O907" s="43"/>
      <c r="P907" s="43"/>
      <c r="Q907" s="43"/>
      <c r="R907" s="43"/>
      <c r="S907" s="43"/>
      <c r="T907" s="43"/>
      <c r="U907" s="43"/>
      <c r="V907" s="43"/>
      <c r="W907" s="43"/>
      <c r="X907" s="43"/>
      <c r="Y907" s="43"/>
      <c r="Z907" s="43"/>
    </row>
    <row r="908" spans="1:26" x14ac:dyDescent="0.25">
      <c r="A908" s="43"/>
      <c r="B908" s="43"/>
      <c r="C908" s="44"/>
      <c r="D908" s="43"/>
      <c r="E908" s="43"/>
      <c r="F908" s="43"/>
      <c r="G908" s="43"/>
      <c r="H908" s="43"/>
      <c r="I908" s="43"/>
      <c r="J908" s="43"/>
      <c r="K908" s="43"/>
      <c r="L908" s="43"/>
      <c r="M908" s="43"/>
      <c r="N908" s="43"/>
      <c r="O908" s="43"/>
      <c r="P908" s="43"/>
      <c r="Q908" s="43"/>
      <c r="R908" s="43"/>
      <c r="S908" s="43"/>
      <c r="T908" s="43"/>
      <c r="U908" s="43"/>
      <c r="V908" s="43"/>
      <c r="W908" s="43"/>
      <c r="X908" s="43"/>
      <c r="Y908" s="43"/>
      <c r="Z908" s="43"/>
    </row>
    <row r="909" spans="1:26" x14ac:dyDescent="0.25">
      <c r="A909" s="43"/>
      <c r="B909" s="43"/>
      <c r="C909" s="44"/>
      <c r="D909" s="43"/>
      <c r="E909" s="43"/>
      <c r="F909" s="43"/>
      <c r="G909" s="43"/>
      <c r="H909" s="43"/>
      <c r="I909" s="43"/>
      <c r="J909" s="43"/>
      <c r="K909" s="43"/>
      <c r="L909" s="43"/>
      <c r="M909" s="43"/>
      <c r="N909" s="43"/>
      <c r="O909" s="43"/>
      <c r="P909" s="43"/>
      <c r="Q909" s="43"/>
      <c r="R909" s="43"/>
      <c r="S909" s="43"/>
      <c r="T909" s="43"/>
      <c r="U909" s="43"/>
      <c r="V909" s="43"/>
      <c r="W909" s="43"/>
      <c r="X909" s="43"/>
      <c r="Y909" s="43"/>
      <c r="Z909" s="43"/>
    </row>
    <row r="910" spans="1:26" x14ac:dyDescent="0.25">
      <c r="A910" s="43"/>
      <c r="B910" s="43"/>
      <c r="C910" s="44"/>
      <c r="D910" s="43"/>
      <c r="E910" s="43"/>
      <c r="F910" s="43"/>
      <c r="G910" s="43"/>
      <c r="H910" s="43"/>
      <c r="I910" s="43"/>
      <c r="J910" s="43"/>
      <c r="K910" s="43"/>
      <c r="L910" s="43"/>
      <c r="M910" s="43"/>
      <c r="N910" s="43"/>
      <c r="O910" s="43"/>
      <c r="P910" s="43"/>
      <c r="Q910" s="43"/>
      <c r="R910" s="43"/>
      <c r="S910" s="43"/>
      <c r="T910" s="43"/>
      <c r="U910" s="43"/>
      <c r="V910" s="43"/>
      <c r="W910" s="43"/>
      <c r="X910" s="43"/>
      <c r="Y910" s="43"/>
      <c r="Z910" s="43"/>
    </row>
    <row r="911" spans="1:26" x14ac:dyDescent="0.25">
      <c r="A911" s="43"/>
      <c r="B911" s="43"/>
      <c r="C911" s="44"/>
      <c r="D911" s="43"/>
      <c r="E911" s="43"/>
      <c r="F911" s="43"/>
      <c r="G911" s="43"/>
      <c r="H911" s="43"/>
      <c r="I911" s="43"/>
      <c r="J911" s="43"/>
      <c r="K911" s="43"/>
      <c r="L911" s="43"/>
      <c r="M911" s="43"/>
      <c r="N911" s="43"/>
      <c r="O911" s="43"/>
      <c r="P911" s="43"/>
      <c r="Q911" s="43"/>
      <c r="R911" s="43"/>
      <c r="S911" s="43"/>
      <c r="T911" s="43"/>
      <c r="U911" s="43"/>
      <c r="V911" s="43"/>
      <c r="W911" s="43"/>
      <c r="X911" s="43"/>
      <c r="Y911" s="43"/>
      <c r="Z911" s="43"/>
    </row>
    <row r="912" spans="1:26" x14ac:dyDescent="0.25">
      <c r="A912" s="43"/>
      <c r="B912" s="43"/>
      <c r="C912" s="44"/>
      <c r="D912" s="43"/>
      <c r="E912" s="43"/>
      <c r="F912" s="43"/>
      <c r="G912" s="43"/>
      <c r="H912" s="43"/>
      <c r="I912" s="43"/>
      <c r="J912" s="43"/>
      <c r="K912" s="43"/>
      <c r="L912" s="43"/>
      <c r="M912" s="43"/>
      <c r="N912" s="43"/>
      <c r="O912" s="43"/>
      <c r="P912" s="43"/>
      <c r="Q912" s="43"/>
      <c r="R912" s="43"/>
      <c r="S912" s="43"/>
      <c r="T912" s="43"/>
      <c r="U912" s="43"/>
      <c r="V912" s="43"/>
      <c r="W912" s="43"/>
      <c r="X912" s="43"/>
      <c r="Y912" s="43"/>
      <c r="Z912" s="43"/>
    </row>
    <row r="913" spans="1:26" x14ac:dyDescent="0.25">
      <c r="A913" s="43"/>
      <c r="B913" s="43"/>
      <c r="C913" s="44"/>
      <c r="D913" s="43"/>
      <c r="E913" s="43"/>
      <c r="F913" s="43"/>
      <c r="G913" s="43"/>
      <c r="H913" s="43"/>
      <c r="I913" s="43"/>
      <c r="J913" s="43"/>
      <c r="K913" s="43"/>
      <c r="L913" s="43"/>
      <c r="M913" s="43"/>
      <c r="N913" s="43"/>
      <c r="O913" s="43"/>
      <c r="P913" s="43"/>
      <c r="Q913" s="43"/>
      <c r="R913" s="43"/>
      <c r="S913" s="43"/>
      <c r="T913" s="43"/>
      <c r="U913" s="43"/>
      <c r="V913" s="43"/>
      <c r="W913" s="43"/>
      <c r="X913" s="43"/>
      <c r="Y913" s="43"/>
      <c r="Z913" s="43"/>
    </row>
    <row r="914" spans="1:26" x14ac:dyDescent="0.25">
      <c r="A914" s="43"/>
      <c r="B914" s="43"/>
      <c r="C914" s="44"/>
      <c r="D914" s="43"/>
      <c r="E914" s="43"/>
      <c r="F914" s="43"/>
      <c r="G914" s="43"/>
      <c r="H914" s="43"/>
      <c r="I914" s="43"/>
      <c r="J914" s="43"/>
      <c r="K914" s="43"/>
      <c r="L914" s="43"/>
      <c r="M914" s="43"/>
      <c r="N914" s="43"/>
      <c r="O914" s="43"/>
      <c r="P914" s="43"/>
      <c r="Q914" s="43"/>
      <c r="R914" s="43"/>
      <c r="S914" s="43"/>
      <c r="T914" s="43"/>
      <c r="U914" s="43"/>
      <c r="V914" s="43"/>
      <c r="W914" s="43"/>
      <c r="X914" s="43"/>
      <c r="Y914" s="43"/>
      <c r="Z914" s="43"/>
    </row>
    <row r="915" spans="1:26" x14ac:dyDescent="0.25">
      <c r="A915" s="43"/>
      <c r="B915" s="43"/>
      <c r="C915" s="44"/>
      <c r="D915" s="43"/>
      <c r="E915" s="43"/>
      <c r="F915" s="43"/>
      <c r="G915" s="43"/>
      <c r="H915" s="43"/>
      <c r="I915" s="43"/>
      <c r="J915" s="43"/>
      <c r="K915" s="43"/>
      <c r="L915" s="43"/>
      <c r="M915" s="43"/>
      <c r="N915" s="43"/>
      <c r="O915" s="43"/>
      <c r="P915" s="43"/>
      <c r="Q915" s="43"/>
      <c r="R915" s="43"/>
      <c r="S915" s="43"/>
      <c r="T915" s="43"/>
      <c r="U915" s="43"/>
      <c r="V915" s="43"/>
      <c r="W915" s="43"/>
      <c r="X915" s="43"/>
      <c r="Y915" s="43"/>
      <c r="Z915" s="43"/>
    </row>
    <row r="916" spans="1:26" x14ac:dyDescent="0.25">
      <c r="A916" s="43"/>
      <c r="B916" s="43"/>
      <c r="C916" s="44"/>
      <c r="D916" s="43"/>
      <c r="E916" s="43"/>
      <c r="F916" s="43"/>
      <c r="G916" s="43"/>
      <c r="H916" s="43"/>
      <c r="I916" s="43"/>
      <c r="J916" s="43"/>
      <c r="K916" s="43"/>
      <c r="L916" s="43"/>
      <c r="M916" s="43"/>
      <c r="N916" s="43"/>
      <c r="O916" s="43"/>
      <c r="P916" s="43"/>
      <c r="Q916" s="43"/>
      <c r="R916" s="43"/>
      <c r="S916" s="43"/>
      <c r="T916" s="43"/>
      <c r="U916" s="43"/>
      <c r="V916" s="43"/>
      <c r="W916" s="43"/>
      <c r="X916" s="43"/>
      <c r="Y916" s="43"/>
      <c r="Z916" s="43"/>
    </row>
    <row r="917" spans="1:26" x14ac:dyDescent="0.25">
      <c r="A917" s="43"/>
      <c r="B917" s="43"/>
      <c r="C917" s="44"/>
      <c r="D917" s="43"/>
      <c r="E917" s="43"/>
      <c r="F917" s="43"/>
      <c r="G917" s="43"/>
      <c r="H917" s="43"/>
      <c r="I917" s="43"/>
      <c r="J917" s="43"/>
      <c r="K917" s="43"/>
      <c r="L917" s="43"/>
      <c r="M917" s="43"/>
      <c r="N917" s="43"/>
      <c r="O917" s="43"/>
      <c r="P917" s="43"/>
      <c r="Q917" s="43"/>
      <c r="R917" s="43"/>
      <c r="S917" s="43"/>
      <c r="T917" s="43"/>
      <c r="U917" s="43"/>
      <c r="V917" s="43"/>
      <c r="W917" s="43"/>
      <c r="X917" s="43"/>
      <c r="Y917" s="43"/>
      <c r="Z917" s="43"/>
    </row>
    <row r="918" spans="1:26" x14ac:dyDescent="0.25">
      <c r="A918" s="43"/>
      <c r="B918" s="43"/>
      <c r="C918" s="44"/>
      <c r="D918" s="43"/>
      <c r="E918" s="43"/>
      <c r="F918" s="43"/>
      <c r="G918" s="43"/>
      <c r="H918" s="43"/>
      <c r="I918" s="43"/>
      <c r="J918" s="43"/>
      <c r="K918" s="43"/>
      <c r="L918" s="43"/>
      <c r="M918" s="43"/>
      <c r="N918" s="43"/>
      <c r="O918" s="43"/>
      <c r="P918" s="43"/>
      <c r="Q918" s="43"/>
      <c r="R918" s="43"/>
      <c r="S918" s="43"/>
      <c r="T918" s="43"/>
      <c r="U918" s="43"/>
      <c r="V918" s="43"/>
      <c r="W918" s="43"/>
      <c r="X918" s="43"/>
      <c r="Y918" s="43"/>
      <c r="Z918" s="43"/>
    </row>
    <row r="919" spans="1:26" x14ac:dyDescent="0.25">
      <c r="A919" s="43"/>
      <c r="B919" s="43"/>
      <c r="C919" s="44"/>
      <c r="D919" s="43"/>
      <c r="E919" s="43"/>
      <c r="F919" s="43"/>
      <c r="G919" s="43"/>
      <c r="H919" s="43"/>
      <c r="I919" s="43"/>
      <c r="J919" s="43"/>
      <c r="K919" s="43"/>
      <c r="L919" s="43"/>
      <c r="M919" s="43"/>
      <c r="N919" s="43"/>
      <c r="O919" s="43"/>
      <c r="P919" s="43"/>
      <c r="Q919" s="43"/>
      <c r="R919" s="43"/>
      <c r="S919" s="43"/>
      <c r="T919" s="43"/>
      <c r="U919" s="43"/>
      <c r="V919" s="43"/>
      <c r="W919" s="43"/>
      <c r="X919" s="43"/>
      <c r="Y919" s="43"/>
      <c r="Z919" s="43"/>
    </row>
    <row r="920" spans="1:26" x14ac:dyDescent="0.25">
      <c r="A920" s="43"/>
      <c r="B920" s="43"/>
      <c r="C920" s="44"/>
      <c r="D920" s="43"/>
      <c r="E920" s="43"/>
      <c r="F920" s="43"/>
      <c r="G920" s="43"/>
      <c r="H920" s="43"/>
      <c r="I920" s="43"/>
      <c r="J920" s="43"/>
      <c r="K920" s="43"/>
      <c r="L920" s="43"/>
      <c r="M920" s="43"/>
      <c r="N920" s="43"/>
      <c r="O920" s="43"/>
      <c r="P920" s="43"/>
      <c r="Q920" s="43"/>
      <c r="R920" s="43"/>
      <c r="S920" s="43"/>
      <c r="T920" s="43"/>
      <c r="U920" s="43"/>
      <c r="V920" s="43"/>
      <c r="W920" s="43"/>
      <c r="X920" s="43"/>
      <c r="Y920" s="43"/>
      <c r="Z920" s="43"/>
    </row>
    <row r="921" spans="1:26" x14ac:dyDescent="0.25">
      <c r="A921" s="43"/>
      <c r="B921" s="43"/>
      <c r="C921" s="44"/>
      <c r="D921" s="43"/>
      <c r="E921" s="43"/>
      <c r="F921" s="43"/>
      <c r="G921" s="43"/>
      <c r="H921" s="43"/>
      <c r="I921" s="43"/>
      <c r="J921" s="43"/>
      <c r="K921" s="43"/>
      <c r="L921" s="43"/>
      <c r="M921" s="43"/>
      <c r="N921" s="43"/>
      <c r="O921" s="43"/>
      <c r="P921" s="43"/>
      <c r="Q921" s="43"/>
      <c r="R921" s="43"/>
      <c r="S921" s="43"/>
      <c r="T921" s="43"/>
      <c r="U921" s="43"/>
      <c r="V921" s="43"/>
      <c r="W921" s="43"/>
      <c r="X921" s="43"/>
      <c r="Y921" s="43"/>
      <c r="Z921" s="43"/>
    </row>
    <row r="922" spans="1:26" x14ac:dyDescent="0.25">
      <c r="A922" s="43"/>
      <c r="B922" s="43"/>
      <c r="C922" s="44"/>
      <c r="D922" s="43"/>
      <c r="E922" s="43"/>
      <c r="F922" s="43"/>
      <c r="G922" s="43"/>
      <c r="H922" s="43"/>
      <c r="I922" s="43"/>
      <c r="J922" s="43"/>
      <c r="K922" s="43"/>
      <c r="L922" s="43"/>
      <c r="M922" s="43"/>
      <c r="N922" s="43"/>
      <c r="O922" s="43"/>
      <c r="P922" s="43"/>
      <c r="Q922" s="43"/>
      <c r="R922" s="43"/>
      <c r="S922" s="43"/>
      <c r="T922" s="43"/>
      <c r="U922" s="43"/>
      <c r="V922" s="43"/>
      <c r="W922" s="43"/>
      <c r="X922" s="43"/>
      <c r="Y922" s="43"/>
      <c r="Z922" s="43"/>
    </row>
    <row r="923" spans="1:26" x14ac:dyDescent="0.25">
      <c r="A923" s="43"/>
      <c r="B923" s="43"/>
      <c r="C923" s="44"/>
      <c r="D923" s="43"/>
      <c r="E923" s="43"/>
      <c r="F923" s="43"/>
      <c r="G923" s="43"/>
      <c r="H923" s="43"/>
      <c r="I923" s="43"/>
      <c r="J923" s="43"/>
      <c r="K923" s="43"/>
      <c r="L923" s="43"/>
      <c r="M923" s="43"/>
      <c r="N923" s="43"/>
      <c r="O923" s="43"/>
      <c r="P923" s="43"/>
      <c r="Q923" s="43"/>
      <c r="R923" s="43"/>
      <c r="S923" s="43"/>
      <c r="T923" s="43"/>
      <c r="U923" s="43"/>
      <c r="V923" s="43"/>
      <c r="W923" s="43"/>
      <c r="X923" s="43"/>
      <c r="Y923" s="43"/>
      <c r="Z923" s="43"/>
    </row>
    <row r="924" spans="1:26" x14ac:dyDescent="0.25">
      <c r="A924" s="43"/>
      <c r="B924" s="43"/>
      <c r="C924" s="44"/>
      <c r="D924" s="43"/>
      <c r="E924" s="43"/>
      <c r="F924" s="43"/>
      <c r="G924" s="43"/>
      <c r="H924" s="43"/>
      <c r="I924" s="43"/>
      <c r="J924" s="43"/>
      <c r="K924" s="43"/>
      <c r="L924" s="43"/>
      <c r="M924" s="43"/>
      <c r="N924" s="43"/>
      <c r="O924" s="43"/>
      <c r="P924" s="43"/>
      <c r="Q924" s="43"/>
      <c r="R924" s="43"/>
      <c r="S924" s="43"/>
      <c r="T924" s="43"/>
      <c r="U924" s="43"/>
      <c r="V924" s="43"/>
      <c r="W924" s="43"/>
      <c r="X924" s="43"/>
      <c r="Y924" s="43"/>
      <c r="Z924" s="43"/>
    </row>
    <row r="925" spans="1:26" x14ac:dyDescent="0.25">
      <c r="A925" s="43"/>
      <c r="B925" s="43"/>
      <c r="C925" s="44"/>
      <c r="D925" s="43"/>
      <c r="E925" s="43"/>
      <c r="F925" s="43"/>
      <c r="G925" s="43"/>
      <c r="H925" s="43"/>
      <c r="I925" s="43"/>
      <c r="J925" s="43"/>
      <c r="K925" s="43"/>
      <c r="L925" s="43"/>
      <c r="M925" s="43"/>
      <c r="N925" s="43"/>
      <c r="O925" s="43"/>
      <c r="P925" s="43"/>
      <c r="Q925" s="43"/>
      <c r="R925" s="43"/>
      <c r="S925" s="43"/>
      <c r="T925" s="43"/>
      <c r="U925" s="43"/>
      <c r="V925" s="43"/>
      <c r="W925" s="43"/>
      <c r="X925" s="43"/>
      <c r="Y925" s="43"/>
      <c r="Z925" s="43"/>
    </row>
    <row r="926" spans="1:26" x14ac:dyDescent="0.25">
      <c r="A926" s="43"/>
      <c r="B926" s="43"/>
      <c r="C926" s="44"/>
      <c r="D926" s="43"/>
      <c r="E926" s="43"/>
      <c r="F926" s="43"/>
      <c r="G926" s="43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43"/>
      <c r="S926" s="43"/>
      <c r="T926" s="43"/>
      <c r="U926" s="43"/>
      <c r="V926" s="43"/>
      <c r="W926" s="43"/>
      <c r="X926" s="43"/>
      <c r="Y926" s="43"/>
      <c r="Z926" s="43"/>
    </row>
    <row r="927" spans="1:26" x14ac:dyDescent="0.25">
      <c r="A927" s="43"/>
      <c r="B927" s="43"/>
      <c r="C927" s="44"/>
      <c r="D927" s="43"/>
      <c r="E927" s="43"/>
      <c r="F927" s="43"/>
      <c r="G927" s="43"/>
      <c r="H927" s="43"/>
      <c r="I927" s="43"/>
      <c r="J927" s="43"/>
      <c r="K927" s="43"/>
      <c r="L927" s="43"/>
      <c r="M927" s="43"/>
      <c r="N927" s="43"/>
      <c r="O927" s="43"/>
      <c r="P927" s="43"/>
      <c r="Q927" s="43"/>
      <c r="R927" s="43"/>
      <c r="S927" s="43"/>
      <c r="T927" s="43"/>
      <c r="U927" s="43"/>
      <c r="V927" s="43"/>
      <c r="W927" s="43"/>
      <c r="X927" s="43"/>
      <c r="Y927" s="43"/>
      <c r="Z927" s="43"/>
    </row>
    <row r="928" spans="1:26" x14ac:dyDescent="0.25">
      <c r="A928" s="43"/>
      <c r="B928" s="43"/>
      <c r="C928" s="44"/>
      <c r="D928" s="43"/>
      <c r="E928" s="43"/>
      <c r="F928" s="43"/>
      <c r="G928" s="43"/>
      <c r="H928" s="43"/>
      <c r="I928" s="43"/>
      <c r="J928" s="43"/>
      <c r="K928" s="43"/>
      <c r="L928" s="43"/>
      <c r="M928" s="43"/>
      <c r="N928" s="43"/>
      <c r="O928" s="43"/>
      <c r="P928" s="43"/>
      <c r="Q928" s="43"/>
      <c r="R928" s="43"/>
      <c r="S928" s="43"/>
      <c r="T928" s="43"/>
      <c r="U928" s="43"/>
      <c r="V928" s="43"/>
      <c r="W928" s="43"/>
      <c r="X928" s="43"/>
      <c r="Y928" s="43"/>
      <c r="Z928" s="43"/>
    </row>
    <row r="929" spans="1:26" x14ac:dyDescent="0.25">
      <c r="A929" s="43"/>
      <c r="B929" s="43"/>
      <c r="C929" s="44"/>
      <c r="D929" s="43"/>
      <c r="E929" s="43"/>
      <c r="F929" s="43"/>
      <c r="G929" s="43"/>
      <c r="H929" s="43"/>
      <c r="I929" s="43"/>
      <c r="J929" s="43"/>
      <c r="K929" s="43"/>
      <c r="L929" s="43"/>
      <c r="M929" s="43"/>
      <c r="N929" s="43"/>
      <c r="O929" s="43"/>
      <c r="P929" s="43"/>
      <c r="Q929" s="43"/>
      <c r="R929" s="43"/>
      <c r="S929" s="43"/>
      <c r="T929" s="43"/>
      <c r="U929" s="43"/>
      <c r="V929" s="43"/>
      <c r="W929" s="43"/>
      <c r="X929" s="43"/>
      <c r="Y929" s="43"/>
      <c r="Z929" s="43"/>
    </row>
    <row r="930" spans="1:26" x14ac:dyDescent="0.25">
      <c r="A930" s="43"/>
      <c r="B930" s="43"/>
      <c r="C930" s="44"/>
      <c r="D930" s="43"/>
      <c r="E930" s="43"/>
      <c r="F930" s="43"/>
      <c r="G930" s="43"/>
      <c r="H930" s="43"/>
      <c r="I930" s="43"/>
      <c r="J930" s="43"/>
      <c r="K930" s="43"/>
      <c r="L930" s="43"/>
      <c r="M930" s="43"/>
      <c r="N930" s="43"/>
      <c r="O930" s="43"/>
      <c r="P930" s="43"/>
      <c r="Q930" s="43"/>
      <c r="R930" s="43"/>
      <c r="S930" s="43"/>
      <c r="T930" s="43"/>
      <c r="U930" s="43"/>
      <c r="V930" s="43"/>
      <c r="W930" s="43"/>
      <c r="X930" s="43"/>
      <c r="Y930" s="43"/>
      <c r="Z930" s="43"/>
    </row>
    <row r="931" spans="1:26" x14ac:dyDescent="0.25">
      <c r="A931" s="43"/>
      <c r="B931" s="43"/>
      <c r="C931" s="44"/>
      <c r="D931" s="43"/>
      <c r="E931" s="43"/>
      <c r="F931" s="43"/>
      <c r="G931" s="43"/>
      <c r="H931" s="43"/>
      <c r="I931" s="43"/>
      <c r="J931" s="43"/>
      <c r="K931" s="43"/>
      <c r="L931" s="43"/>
      <c r="M931" s="43"/>
      <c r="N931" s="43"/>
      <c r="O931" s="43"/>
      <c r="P931" s="43"/>
      <c r="Q931" s="43"/>
      <c r="R931" s="43"/>
      <c r="S931" s="43"/>
      <c r="T931" s="43"/>
      <c r="U931" s="43"/>
      <c r="V931" s="43"/>
      <c r="W931" s="43"/>
      <c r="X931" s="43"/>
      <c r="Y931" s="43"/>
      <c r="Z931" s="43"/>
    </row>
    <row r="932" spans="1:26" x14ac:dyDescent="0.25">
      <c r="A932" s="43"/>
      <c r="B932" s="43"/>
      <c r="C932" s="44"/>
      <c r="D932" s="43"/>
      <c r="E932" s="43"/>
      <c r="F932" s="43"/>
      <c r="G932" s="43"/>
      <c r="H932" s="43"/>
      <c r="I932" s="43"/>
      <c r="J932" s="43"/>
      <c r="K932" s="43"/>
      <c r="L932" s="43"/>
      <c r="M932" s="43"/>
      <c r="N932" s="43"/>
      <c r="O932" s="43"/>
      <c r="P932" s="43"/>
      <c r="Q932" s="43"/>
      <c r="R932" s="43"/>
      <c r="S932" s="43"/>
      <c r="T932" s="43"/>
      <c r="U932" s="43"/>
      <c r="V932" s="43"/>
      <c r="W932" s="43"/>
      <c r="X932" s="43"/>
      <c r="Y932" s="43"/>
      <c r="Z932" s="43"/>
    </row>
    <row r="933" spans="1:26" x14ac:dyDescent="0.25">
      <c r="A933" s="43"/>
      <c r="B933" s="43"/>
      <c r="C933" s="44"/>
      <c r="D933" s="43"/>
      <c r="E933" s="43"/>
      <c r="F933" s="43"/>
      <c r="G933" s="43"/>
      <c r="H933" s="43"/>
      <c r="I933" s="43"/>
      <c r="J933" s="43"/>
      <c r="K933" s="43"/>
      <c r="L933" s="43"/>
      <c r="M933" s="43"/>
      <c r="N933" s="43"/>
      <c r="O933" s="43"/>
      <c r="P933" s="43"/>
      <c r="Q933" s="43"/>
      <c r="R933" s="43"/>
      <c r="S933" s="43"/>
      <c r="T933" s="43"/>
      <c r="U933" s="43"/>
      <c r="V933" s="43"/>
      <c r="W933" s="43"/>
      <c r="X933" s="43"/>
      <c r="Y933" s="43"/>
      <c r="Z933" s="43"/>
    </row>
    <row r="934" spans="1:26" x14ac:dyDescent="0.25">
      <c r="A934" s="43"/>
      <c r="B934" s="43"/>
      <c r="C934" s="44"/>
      <c r="D934" s="43"/>
      <c r="E934" s="43"/>
      <c r="F934" s="43"/>
      <c r="G934" s="43"/>
      <c r="H934" s="43"/>
      <c r="I934" s="43"/>
      <c r="J934" s="43"/>
      <c r="K934" s="43"/>
      <c r="L934" s="43"/>
      <c r="M934" s="43"/>
      <c r="N934" s="43"/>
      <c r="O934" s="43"/>
      <c r="P934" s="43"/>
      <c r="Q934" s="43"/>
      <c r="R934" s="43"/>
      <c r="S934" s="43"/>
      <c r="T934" s="43"/>
      <c r="U934" s="43"/>
      <c r="V934" s="43"/>
      <c r="W934" s="43"/>
      <c r="X934" s="43"/>
      <c r="Y934" s="43"/>
      <c r="Z934" s="43"/>
    </row>
    <row r="935" spans="1:26" x14ac:dyDescent="0.25">
      <c r="A935" s="43"/>
      <c r="B935" s="43"/>
      <c r="C935" s="44"/>
      <c r="D935" s="43"/>
      <c r="E935" s="43"/>
      <c r="F935" s="43"/>
      <c r="G935" s="43"/>
      <c r="H935" s="43"/>
      <c r="I935" s="43"/>
      <c r="J935" s="43"/>
      <c r="K935" s="43"/>
      <c r="L935" s="43"/>
      <c r="M935" s="43"/>
      <c r="N935" s="43"/>
      <c r="O935" s="43"/>
      <c r="P935" s="43"/>
      <c r="Q935" s="43"/>
      <c r="R935" s="43"/>
      <c r="S935" s="43"/>
      <c r="T935" s="43"/>
      <c r="U935" s="43"/>
      <c r="V935" s="43"/>
      <c r="W935" s="43"/>
      <c r="X935" s="43"/>
      <c r="Y935" s="43"/>
      <c r="Z935" s="43"/>
    </row>
    <row r="936" spans="1:26" x14ac:dyDescent="0.25">
      <c r="A936" s="43"/>
      <c r="B936" s="43"/>
      <c r="C936" s="44"/>
      <c r="D936" s="43"/>
      <c r="E936" s="43"/>
      <c r="F936" s="43"/>
      <c r="G936" s="43"/>
      <c r="H936" s="43"/>
      <c r="I936" s="43"/>
      <c r="J936" s="43"/>
      <c r="K936" s="43"/>
      <c r="L936" s="43"/>
      <c r="M936" s="43"/>
      <c r="N936" s="43"/>
      <c r="O936" s="43"/>
      <c r="P936" s="43"/>
      <c r="Q936" s="43"/>
      <c r="R936" s="43"/>
      <c r="S936" s="43"/>
      <c r="T936" s="43"/>
      <c r="U936" s="43"/>
      <c r="V936" s="43"/>
      <c r="W936" s="43"/>
      <c r="X936" s="43"/>
      <c r="Y936" s="43"/>
      <c r="Z936" s="43"/>
    </row>
    <row r="937" spans="1:26" x14ac:dyDescent="0.25">
      <c r="A937" s="43"/>
      <c r="B937" s="43"/>
      <c r="C937" s="44"/>
      <c r="D937" s="43"/>
      <c r="E937" s="43"/>
      <c r="F937" s="43"/>
      <c r="G937" s="43"/>
      <c r="H937" s="43"/>
      <c r="I937" s="43"/>
      <c r="J937" s="43"/>
      <c r="K937" s="43"/>
      <c r="L937" s="43"/>
      <c r="M937" s="43"/>
      <c r="N937" s="43"/>
      <c r="O937" s="43"/>
      <c r="P937" s="43"/>
      <c r="Q937" s="43"/>
      <c r="R937" s="43"/>
      <c r="S937" s="43"/>
      <c r="T937" s="43"/>
      <c r="U937" s="43"/>
      <c r="V937" s="43"/>
      <c r="W937" s="43"/>
      <c r="X937" s="43"/>
      <c r="Y937" s="43"/>
      <c r="Z937" s="43"/>
    </row>
    <row r="938" spans="1:26" x14ac:dyDescent="0.25">
      <c r="A938" s="43"/>
      <c r="B938" s="43"/>
      <c r="C938" s="44"/>
      <c r="D938" s="43"/>
      <c r="E938" s="43"/>
      <c r="F938" s="43"/>
      <c r="G938" s="43"/>
      <c r="H938" s="43"/>
      <c r="I938" s="43"/>
      <c r="J938" s="43"/>
      <c r="K938" s="43"/>
      <c r="L938" s="43"/>
      <c r="M938" s="43"/>
      <c r="N938" s="43"/>
      <c r="O938" s="43"/>
      <c r="P938" s="43"/>
      <c r="Q938" s="43"/>
      <c r="R938" s="43"/>
      <c r="S938" s="43"/>
      <c r="T938" s="43"/>
      <c r="U938" s="43"/>
      <c r="V938" s="43"/>
      <c r="W938" s="43"/>
      <c r="X938" s="43"/>
      <c r="Y938" s="43"/>
      <c r="Z938" s="43"/>
    </row>
    <row r="939" spans="1:26" x14ac:dyDescent="0.25">
      <c r="A939" s="43"/>
      <c r="B939" s="43"/>
      <c r="C939" s="44"/>
      <c r="D939" s="43"/>
      <c r="E939" s="43"/>
      <c r="F939" s="43"/>
      <c r="G939" s="43"/>
      <c r="H939" s="43"/>
      <c r="I939" s="43"/>
      <c r="J939" s="43"/>
      <c r="K939" s="43"/>
      <c r="L939" s="43"/>
      <c r="M939" s="43"/>
      <c r="N939" s="43"/>
      <c r="O939" s="43"/>
      <c r="P939" s="43"/>
      <c r="Q939" s="43"/>
      <c r="R939" s="43"/>
      <c r="S939" s="43"/>
      <c r="T939" s="43"/>
      <c r="U939" s="43"/>
      <c r="V939" s="43"/>
      <c r="W939" s="43"/>
      <c r="X939" s="43"/>
      <c r="Y939" s="43"/>
      <c r="Z939" s="43"/>
    </row>
    <row r="940" spans="1:26" x14ac:dyDescent="0.25">
      <c r="A940" s="43"/>
      <c r="B940" s="43"/>
      <c r="C940" s="44"/>
      <c r="D940" s="43"/>
      <c r="E940" s="43"/>
      <c r="F940" s="43"/>
      <c r="G940" s="43"/>
      <c r="H940" s="43"/>
      <c r="I940" s="43"/>
      <c r="J940" s="43"/>
      <c r="K940" s="43"/>
      <c r="L940" s="43"/>
      <c r="M940" s="43"/>
      <c r="N940" s="43"/>
      <c r="O940" s="43"/>
      <c r="P940" s="43"/>
      <c r="Q940" s="43"/>
      <c r="R940" s="43"/>
      <c r="S940" s="43"/>
      <c r="T940" s="43"/>
      <c r="U940" s="43"/>
      <c r="V940" s="43"/>
      <c r="W940" s="43"/>
      <c r="X940" s="43"/>
      <c r="Y940" s="43"/>
      <c r="Z940" s="43"/>
    </row>
    <row r="941" spans="1:26" x14ac:dyDescent="0.25">
      <c r="A941" s="43"/>
      <c r="B941" s="43"/>
      <c r="C941" s="44"/>
      <c r="D941" s="43"/>
      <c r="E941" s="43"/>
      <c r="F941" s="43"/>
      <c r="G941" s="43"/>
      <c r="H941" s="43"/>
      <c r="I941" s="43"/>
      <c r="J941" s="43"/>
      <c r="K941" s="43"/>
      <c r="L941" s="43"/>
      <c r="M941" s="43"/>
      <c r="N941" s="43"/>
      <c r="O941" s="43"/>
      <c r="P941" s="43"/>
      <c r="Q941" s="43"/>
      <c r="R941" s="43"/>
      <c r="S941" s="43"/>
      <c r="T941" s="43"/>
      <c r="U941" s="43"/>
      <c r="V941" s="43"/>
      <c r="W941" s="43"/>
      <c r="X941" s="43"/>
      <c r="Y941" s="43"/>
      <c r="Z941" s="43"/>
    </row>
    <row r="942" spans="1:26" x14ac:dyDescent="0.25">
      <c r="A942" s="43"/>
      <c r="B942" s="43"/>
      <c r="C942" s="44"/>
      <c r="D942" s="43"/>
      <c r="E942" s="43"/>
      <c r="F942" s="43"/>
      <c r="G942" s="43"/>
      <c r="H942" s="43"/>
      <c r="I942" s="43"/>
      <c r="J942" s="43"/>
      <c r="K942" s="43"/>
      <c r="L942" s="43"/>
      <c r="M942" s="43"/>
      <c r="N942" s="43"/>
      <c r="O942" s="43"/>
      <c r="P942" s="43"/>
      <c r="Q942" s="43"/>
      <c r="R942" s="43"/>
      <c r="S942" s="43"/>
      <c r="T942" s="43"/>
      <c r="U942" s="43"/>
      <c r="V942" s="43"/>
      <c r="W942" s="43"/>
      <c r="X942" s="43"/>
      <c r="Y942" s="43"/>
      <c r="Z942" s="43"/>
    </row>
    <row r="943" spans="1:26" x14ac:dyDescent="0.25">
      <c r="A943" s="43"/>
      <c r="B943" s="43"/>
      <c r="C943" s="44"/>
      <c r="D943" s="43"/>
      <c r="E943" s="43"/>
      <c r="F943" s="43"/>
      <c r="G943" s="43"/>
      <c r="H943" s="43"/>
      <c r="I943" s="43"/>
      <c r="J943" s="43"/>
      <c r="K943" s="43"/>
      <c r="L943" s="43"/>
      <c r="M943" s="43"/>
      <c r="N943" s="43"/>
      <c r="O943" s="43"/>
      <c r="P943" s="43"/>
      <c r="Q943" s="43"/>
      <c r="R943" s="43"/>
      <c r="S943" s="43"/>
      <c r="T943" s="43"/>
      <c r="U943" s="43"/>
      <c r="V943" s="43"/>
      <c r="W943" s="43"/>
      <c r="X943" s="43"/>
      <c r="Y943" s="43"/>
      <c r="Z943" s="43"/>
    </row>
    <row r="944" spans="1:26" x14ac:dyDescent="0.25">
      <c r="A944" s="43"/>
      <c r="B944" s="43"/>
      <c r="C944" s="44"/>
      <c r="D944" s="43"/>
      <c r="E944" s="43"/>
      <c r="F944" s="43"/>
      <c r="G944" s="43"/>
      <c r="H944" s="43"/>
      <c r="I944" s="43"/>
      <c r="J944" s="43"/>
      <c r="K944" s="43"/>
      <c r="L944" s="43"/>
      <c r="M944" s="43"/>
      <c r="N944" s="43"/>
      <c r="O944" s="43"/>
      <c r="P944" s="43"/>
      <c r="Q944" s="43"/>
      <c r="R944" s="43"/>
      <c r="S944" s="43"/>
      <c r="T944" s="43"/>
      <c r="U944" s="43"/>
      <c r="V944" s="43"/>
      <c r="W944" s="43"/>
      <c r="X944" s="43"/>
      <c r="Y944" s="43"/>
      <c r="Z944" s="43"/>
    </row>
    <row r="945" spans="1:26" x14ac:dyDescent="0.25">
      <c r="A945" s="43"/>
      <c r="B945" s="43"/>
      <c r="C945" s="44"/>
      <c r="D945" s="43"/>
      <c r="E945" s="43"/>
      <c r="F945" s="43"/>
      <c r="G945" s="43"/>
      <c r="H945" s="43"/>
      <c r="I945" s="43"/>
      <c r="J945" s="43"/>
      <c r="K945" s="43"/>
      <c r="L945" s="43"/>
      <c r="M945" s="43"/>
      <c r="N945" s="43"/>
      <c r="O945" s="43"/>
      <c r="P945" s="43"/>
      <c r="Q945" s="43"/>
      <c r="R945" s="43"/>
      <c r="S945" s="43"/>
      <c r="T945" s="43"/>
      <c r="U945" s="43"/>
      <c r="V945" s="43"/>
      <c r="W945" s="43"/>
      <c r="X945" s="43"/>
      <c r="Y945" s="43"/>
      <c r="Z945" s="43"/>
    </row>
    <row r="946" spans="1:26" x14ac:dyDescent="0.25">
      <c r="A946" s="43"/>
      <c r="B946" s="43"/>
      <c r="C946" s="44"/>
      <c r="D946" s="43"/>
      <c r="E946" s="43"/>
      <c r="F946" s="43"/>
      <c r="G946" s="43"/>
      <c r="H946" s="43"/>
      <c r="I946" s="43"/>
      <c r="J946" s="43"/>
      <c r="K946" s="43"/>
      <c r="L946" s="43"/>
      <c r="M946" s="43"/>
      <c r="N946" s="43"/>
      <c r="O946" s="43"/>
      <c r="P946" s="43"/>
      <c r="Q946" s="43"/>
      <c r="R946" s="43"/>
      <c r="S946" s="43"/>
      <c r="T946" s="43"/>
      <c r="U946" s="43"/>
      <c r="V946" s="43"/>
      <c r="W946" s="43"/>
      <c r="X946" s="43"/>
      <c r="Y946" s="43"/>
      <c r="Z946" s="43"/>
    </row>
    <row r="947" spans="1:26" x14ac:dyDescent="0.25">
      <c r="A947" s="43"/>
      <c r="B947" s="43"/>
      <c r="C947" s="44"/>
      <c r="D947" s="43"/>
      <c r="E947" s="43"/>
      <c r="F947" s="43"/>
      <c r="G947" s="43"/>
      <c r="H947" s="43"/>
      <c r="I947" s="43"/>
      <c r="J947" s="43"/>
      <c r="K947" s="43"/>
      <c r="L947" s="43"/>
      <c r="M947" s="43"/>
      <c r="N947" s="43"/>
      <c r="O947" s="43"/>
      <c r="P947" s="43"/>
      <c r="Q947" s="43"/>
      <c r="R947" s="43"/>
      <c r="S947" s="43"/>
      <c r="T947" s="43"/>
      <c r="U947" s="43"/>
      <c r="V947" s="43"/>
      <c r="W947" s="43"/>
      <c r="X947" s="43"/>
      <c r="Y947" s="43"/>
      <c r="Z947" s="43"/>
    </row>
    <row r="948" spans="1:26" x14ac:dyDescent="0.25">
      <c r="A948" s="43"/>
      <c r="B948" s="43"/>
      <c r="C948" s="44"/>
      <c r="D948" s="43"/>
      <c r="E948" s="43"/>
      <c r="F948" s="43"/>
      <c r="G948" s="43"/>
      <c r="H948" s="43"/>
      <c r="I948" s="43"/>
      <c r="J948" s="43"/>
      <c r="K948" s="43"/>
      <c r="L948" s="43"/>
      <c r="M948" s="43"/>
      <c r="N948" s="43"/>
      <c r="O948" s="43"/>
      <c r="P948" s="43"/>
      <c r="Q948" s="43"/>
      <c r="R948" s="43"/>
      <c r="S948" s="43"/>
      <c r="T948" s="43"/>
      <c r="U948" s="43"/>
      <c r="V948" s="43"/>
      <c r="W948" s="43"/>
      <c r="X948" s="43"/>
      <c r="Y948" s="43"/>
      <c r="Z948" s="43"/>
    </row>
    <row r="949" spans="1:26" x14ac:dyDescent="0.25">
      <c r="A949" s="43"/>
      <c r="B949" s="43"/>
      <c r="C949" s="44"/>
      <c r="D949" s="43"/>
      <c r="E949" s="43"/>
      <c r="F949" s="43"/>
      <c r="G949" s="43"/>
      <c r="H949" s="43"/>
      <c r="I949" s="43"/>
      <c r="J949" s="43"/>
      <c r="K949" s="43"/>
      <c r="L949" s="43"/>
      <c r="M949" s="43"/>
      <c r="N949" s="43"/>
      <c r="O949" s="43"/>
      <c r="P949" s="43"/>
      <c r="Q949" s="43"/>
      <c r="R949" s="43"/>
      <c r="S949" s="43"/>
      <c r="T949" s="43"/>
      <c r="U949" s="43"/>
      <c r="V949" s="43"/>
      <c r="W949" s="43"/>
      <c r="X949" s="43"/>
      <c r="Y949" s="43"/>
      <c r="Z949" s="43"/>
    </row>
    <row r="950" spans="1:26" x14ac:dyDescent="0.25">
      <c r="A950" s="43"/>
      <c r="B950" s="43"/>
      <c r="C950" s="44"/>
      <c r="D950" s="43"/>
      <c r="E950" s="43"/>
      <c r="F950" s="43"/>
      <c r="G950" s="43"/>
      <c r="H950" s="43"/>
      <c r="I950" s="43"/>
      <c r="J950" s="43"/>
      <c r="K950" s="43"/>
      <c r="L950" s="43"/>
      <c r="M950" s="43"/>
      <c r="N950" s="43"/>
      <c r="O950" s="43"/>
      <c r="P950" s="43"/>
      <c r="Q950" s="43"/>
      <c r="R950" s="43"/>
      <c r="S950" s="43"/>
      <c r="T950" s="43"/>
      <c r="U950" s="43"/>
      <c r="V950" s="43"/>
      <c r="W950" s="43"/>
      <c r="X950" s="43"/>
      <c r="Y950" s="43"/>
      <c r="Z950" s="43"/>
    </row>
    <row r="951" spans="1:26" x14ac:dyDescent="0.25">
      <c r="A951" s="43"/>
      <c r="B951" s="43"/>
      <c r="C951" s="44"/>
      <c r="D951" s="43"/>
      <c r="E951" s="43"/>
      <c r="F951" s="43"/>
      <c r="G951" s="43"/>
      <c r="H951" s="43"/>
      <c r="I951" s="43"/>
      <c r="J951" s="43"/>
      <c r="K951" s="43"/>
      <c r="L951" s="43"/>
      <c r="M951" s="43"/>
      <c r="N951" s="43"/>
      <c r="O951" s="43"/>
      <c r="P951" s="43"/>
      <c r="Q951" s="43"/>
      <c r="R951" s="43"/>
      <c r="S951" s="43"/>
      <c r="T951" s="43"/>
      <c r="U951" s="43"/>
      <c r="V951" s="43"/>
      <c r="W951" s="43"/>
      <c r="X951" s="43"/>
      <c r="Y951" s="43"/>
      <c r="Z951" s="43"/>
    </row>
    <row r="952" spans="1:26" x14ac:dyDescent="0.25">
      <c r="A952" s="43"/>
      <c r="B952" s="43"/>
      <c r="C952" s="44"/>
      <c r="D952" s="43"/>
      <c r="E952" s="43"/>
      <c r="F952" s="43"/>
      <c r="G952" s="43"/>
      <c r="H952" s="43"/>
      <c r="I952" s="43"/>
      <c r="J952" s="43"/>
      <c r="K952" s="43"/>
      <c r="L952" s="43"/>
      <c r="M952" s="43"/>
      <c r="N952" s="43"/>
      <c r="O952" s="43"/>
      <c r="P952" s="43"/>
      <c r="Q952" s="43"/>
      <c r="R952" s="43"/>
      <c r="S952" s="43"/>
      <c r="T952" s="43"/>
      <c r="U952" s="43"/>
      <c r="V952" s="43"/>
      <c r="W952" s="43"/>
      <c r="X952" s="43"/>
      <c r="Y952" s="43"/>
      <c r="Z952" s="43"/>
    </row>
    <row r="953" spans="1:26" x14ac:dyDescent="0.25">
      <c r="A953" s="43"/>
      <c r="B953" s="43"/>
      <c r="C953" s="44"/>
      <c r="D953" s="43"/>
      <c r="E953" s="43"/>
      <c r="F953" s="43"/>
      <c r="G953" s="43"/>
      <c r="H953" s="43"/>
      <c r="I953" s="43"/>
      <c r="J953" s="43"/>
      <c r="K953" s="43"/>
      <c r="L953" s="43"/>
      <c r="M953" s="43"/>
      <c r="N953" s="43"/>
      <c r="O953" s="43"/>
      <c r="P953" s="43"/>
      <c r="Q953" s="43"/>
      <c r="R953" s="43"/>
      <c r="S953" s="43"/>
      <c r="T953" s="43"/>
      <c r="U953" s="43"/>
      <c r="V953" s="43"/>
      <c r="W953" s="43"/>
      <c r="X953" s="43"/>
      <c r="Y953" s="43"/>
      <c r="Z953" s="43"/>
    </row>
    <row r="954" spans="1:26" x14ac:dyDescent="0.25">
      <c r="A954" s="43"/>
      <c r="B954" s="43"/>
      <c r="C954" s="44"/>
      <c r="D954" s="43"/>
      <c r="E954" s="43"/>
      <c r="F954" s="43"/>
      <c r="G954" s="43"/>
      <c r="H954" s="43"/>
      <c r="I954" s="43"/>
      <c r="J954" s="43"/>
      <c r="K954" s="43"/>
      <c r="L954" s="43"/>
      <c r="M954" s="43"/>
      <c r="N954" s="43"/>
      <c r="O954" s="43"/>
      <c r="P954" s="43"/>
      <c r="Q954" s="43"/>
      <c r="R954" s="43"/>
      <c r="S954" s="43"/>
      <c r="T954" s="43"/>
      <c r="U954" s="43"/>
      <c r="V954" s="43"/>
      <c r="W954" s="43"/>
      <c r="X954" s="43"/>
      <c r="Y954" s="43"/>
      <c r="Z954" s="43"/>
    </row>
    <row r="955" spans="1:26" x14ac:dyDescent="0.25">
      <c r="A955" s="43"/>
      <c r="B955" s="43"/>
      <c r="C955" s="44"/>
      <c r="D955" s="43"/>
      <c r="E955" s="43"/>
      <c r="F955" s="43"/>
      <c r="G955" s="43"/>
      <c r="H955" s="43"/>
      <c r="I955" s="43"/>
      <c r="J955" s="43"/>
      <c r="K955" s="43"/>
      <c r="L955" s="43"/>
      <c r="M955" s="43"/>
      <c r="N955" s="43"/>
      <c r="O955" s="43"/>
      <c r="P955" s="43"/>
      <c r="Q955" s="43"/>
      <c r="R955" s="43"/>
      <c r="S955" s="43"/>
      <c r="T955" s="43"/>
      <c r="U955" s="43"/>
      <c r="V955" s="43"/>
      <c r="W955" s="43"/>
      <c r="X955" s="43"/>
      <c r="Y955" s="43"/>
      <c r="Z955" s="43"/>
    </row>
    <row r="956" spans="1:26" x14ac:dyDescent="0.25">
      <c r="A956" s="43"/>
      <c r="B956" s="43"/>
      <c r="C956" s="44"/>
      <c r="D956" s="43"/>
      <c r="E956" s="43"/>
      <c r="F956" s="43"/>
      <c r="G956" s="43"/>
      <c r="H956" s="43"/>
      <c r="I956" s="43"/>
      <c r="J956" s="43"/>
      <c r="K956" s="43"/>
      <c r="L956" s="43"/>
      <c r="M956" s="43"/>
      <c r="N956" s="43"/>
      <c r="O956" s="43"/>
      <c r="P956" s="43"/>
      <c r="Q956" s="43"/>
      <c r="R956" s="43"/>
      <c r="S956" s="43"/>
      <c r="T956" s="43"/>
      <c r="U956" s="43"/>
      <c r="V956" s="43"/>
      <c r="W956" s="43"/>
      <c r="X956" s="43"/>
      <c r="Y956" s="43"/>
      <c r="Z956" s="43"/>
    </row>
    <row r="957" spans="1:26" x14ac:dyDescent="0.25">
      <c r="A957" s="43"/>
      <c r="B957" s="43"/>
      <c r="C957" s="44"/>
      <c r="D957" s="43"/>
      <c r="E957" s="43"/>
      <c r="F957" s="43"/>
      <c r="G957" s="43"/>
      <c r="H957" s="43"/>
      <c r="I957" s="43"/>
      <c r="J957" s="43"/>
      <c r="K957" s="43"/>
      <c r="L957" s="43"/>
      <c r="M957" s="43"/>
      <c r="N957" s="43"/>
      <c r="O957" s="43"/>
      <c r="P957" s="43"/>
      <c r="Q957" s="43"/>
      <c r="R957" s="43"/>
      <c r="S957" s="43"/>
      <c r="T957" s="43"/>
      <c r="U957" s="43"/>
      <c r="V957" s="43"/>
      <c r="W957" s="43"/>
      <c r="X957" s="43"/>
      <c r="Y957" s="43"/>
      <c r="Z957" s="43"/>
    </row>
    <row r="958" spans="1:26" x14ac:dyDescent="0.25">
      <c r="A958" s="43"/>
      <c r="B958" s="43"/>
      <c r="C958" s="44"/>
      <c r="D958" s="43"/>
      <c r="E958" s="43"/>
      <c r="F958" s="43"/>
      <c r="G958" s="43"/>
      <c r="H958" s="43"/>
      <c r="I958" s="43"/>
      <c r="J958" s="43"/>
      <c r="K958" s="43"/>
      <c r="L958" s="43"/>
      <c r="M958" s="43"/>
      <c r="N958" s="43"/>
      <c r="O958" s="43"/>
      <c r="P958" s="43"/>
      <c r="Q958" s="43"/>
      <c r="R958" s="43"/>
      <c r="S958" s="43"/>
      <c r="T958" s="43"/>
      <c r="U958" s="43"/>
      <c r="V958" s="43"/>
      <c r="W958" s="43"/>
      <c r="X958" s="43"/>
      <c r="Y958" s="43"/>
      <c r="Z958" s="43"/>
    </row>
    <row r="959" spans="1:26" x14ac:dyDescent="0.25">
      <c r="A959" s="43"/>
      <c r="B959" s="43"/>
      <c r="C959" s="44"/>
      <c r="D959" s="43"/>
      <c r="E959" s="43"/>
      <c r="F959" s="43"/>
      <c r="G959" s="43"/>
      <c r="H959" s="43"/>
      <c r="I959" s="43"/>
      <c r="J959" s="43"/>
      <c r="K959" s="43"/>
      <c r="L959" s="43"/>
      <c r="M959" s="43"/>
      <c r="N959" s="43"/>
      <c r="O959" s="43"/>
      <c r="P959" s="43"/>
      <c r="Q959" s="43"/>
      <c r="R959" s="43"/>
      <c r="S959" s="43"/>
      <c r="T959" s="43"/>
      <c r="U959" s="43"/>
      <c r="V959" s="43"/>
      <c r="W959" s="43"/>
      <c r="X959" s="43"/>
      <c r="Y959" s="43"/>
      <c r="Z959" s="43"/>
    </row>
    <row r="960" spans="1:26" x14ac:dyDescent="0.25">
      <c r="A960" s="43"/>
      <c r="B960" s="43"/>
      <c r="C960" s="44"/>
      <c r="D960" s="43"/>
      <c r="E960" s="43"/>
      <c r="F960" s="43"/>
      <c r="G960" s="43"/>
      <c r="H960" s="43"/>
      <c r="I960" s="43"/>
      <c r="J960" s="43"/>
      <c r="K960" s="43"/>
      <c r="L960" s="43"/>
      <c r="M960" s="43"/>
      <c r="N960" s="43"/>
      <c r="O960" s="43"/>
      <c r="P960" s="43"/>
      <c r="Q960" s="43"/>
      <c r="R960" s="43"/>
      <c r="S960" s="43"/>
      <c r="T960" s="43"/>
      <c r="U960" s="43"/>
      <c r="V960" s="43"/>
      <c r="W960" s="43"/>
      <c r="X960" s="43"/>
      <c r="Y960" s="43"/>
      <c r="Z960" s="43"/>
    </row>
    <row r="961" spans="1:26" x14ac:dyDescent="0.25">
      <c r="A961" s="43"/>
      <c r="B961" s="43"/>
      <c r="C961" s="44"/>
      <c r="D961" s="43"/>
      <c r="E961" s="43"/>
      <c r="F961" s="43"/>
      <c r="G961" s="43"/>
      <c r="H961" s="43"/>
      <c r="I961" s="43"/>
      <c r="J961" s="43"/>
      <c r="K961" s="43"/>
      <c r="L961" s="43"/>
      <c r="M961" s="43"/>
      <c r="N961" s="43"/>
      <c r="O961" s="43"/>
      <c r="P961" s="43"/>
      <c r="Q961" s="43"/>
      <c r="R961" s="43"/>
      <c r="S961" s="43"/>
      <c r="T961" s="43"/>
      <c r="U961" s="43"/>
      <c r="V961" s="43"/>
      <c r="W961" s="43"/>
      <c r="X961" s="43"/>
      <c r="Y961" s="43"/>
      <c r="Z961" s="43"/>
    </row>
    <row r="962" spans="1:26" x14ac:dyDescent="0.25">
      <c r="A962" s="43"/>
      <c r="B962" s="43"/>
      <c r="C962" s="44"/>
      <c r="D962" s="43"/>
      <c r="E962" s="43"/>
      <c r="F962" s="43"/>
      <c r="G962" s="43"/>
      <c r="H962" s="43"/>
      <c r="I962" s="43"/>
      <c r="J962" s="43"/>
      <c r="K962" s="43"/>
      <c r="L962" s="43"/>
      <c r="M962" s="43"/>
      <c r="N962" s="43"/>
      <c r="O962" s="43"/>
      <c r="P962" s="43"/>
      <c r="Q962" s="43"/>
      <c r="R962" s="43"/>
      <c r="S962" s="43"/>
      <c r="T962" s="43"/>
      <c r="U962" s="43"/>
      <c r="V962" s="43"/>
      <c r="W962" s="43"/>
      <c r="X962" s="43"/>
      <c r="Y962" s="43"/>
      <c r="Z962" s="43"/>
    </row>
    <row r="963" spans="1:26" x14ac:dyDescent="0.25">
      <c r="A963" s="43"/>
      <c r="B963" s="43"/>
      <c r="C963" s="44"/>
      <c r="D963" s="43"/>
      <c r="E963" s="43"/>
      <c r="F963" s="43"/>
      <c r="G963" s="43"/>
      <c r="H963" s="43"/>
      <c r="I963" s="43"/>
      <c r="J963" s="43"/>
      <c r="K963" s="43"/>
      <c r="L963" s="43"/>
      <c r="M963" s="43"/>
      <c r="N963" s="43"/>
      <c r="O963" s="43"/>
      <c r="P963" s="43"/>
      <c r="Q963" s="43"/>
      <c r="R963" s="43"/>
      <c r="S963" s="43"/>
      <c r="T963" s="43"/>
      <c r="U963" s="43"/>
      <c r="V963" s="43"/>
      <c r="W963" s="43"/>
      <c r="X963" s="43"/>
      <c r="Y963" s="43"/>
      <c r="Z963" s="43"/>
    </row>
    <row r="964" spans="1:26" x14ac:dyDescent="0.25">
      <c r="A964" s="43"/>
      <c r="B964" s="43"/>
      <c r="C964" s="44"/>
      <c r="D964" s="43"/>
      <c r="E964" s="43"/>
      <c r="F964" s="43"/>
      <c r="G964" s="43"/>
      <c r="H964" s="43"/>
      <c r="I964" s="43"/>
      <c r="J964" s="43"/>
      <c r="K964" s="43"/>
      <c r="L964" s="43"/>
      <c r="M964" s="43"/>
      <c r="N964" s="43"/>
      <c r="O964" s="43"/>
      <c r="P964" s="43"/>
      <c r="Q964" s="43"/>
      <c r="R964" s="43"/>
      <c r="S964" s="43"/>
      <c r="T964" s="43"/>
      <c r="U964" s="43"/>
      <c r="V964" s="43"/>
      <c r="W964" s="43"/>
      <c r="X964" s="43"/>
      <c r="Y964" s="43"/>
      <c r="Z964" s="43"/>
    </row>
    <row r="965" spans="1:26" x14ac:dyDescent="0.25">
      <c r="A965" s="43"/>
      <c r="B965" s="43"/>
      <c r="C965" s="44"/>
      <c r="D965" s="43"/>
      <c r="E965" s="43"/>
      <c r="F965" s="43"/>
      <c r="G965" s="43"/>
      <c r="H965" s="43"/>
      <c r="I965" s="43"/>
      <c r="J965" s="43"/>
      <c r="K965" s="43"/>
      <c r="L965" s="43"/>
      <c r="M965" s="43"/>
      <c r="N965" s="43"/>
      <c r="O965" s="43"/>
      <c r="P965" s="43"/>
      <c r="Q965" s="43"/>
      <c r="R965" s="43"/>
      <c r="S965" s="43"/>
      <c r="T965" s="43"/>
      <c r="U965" s="43"/>
      <c r="V965" s="43"/>
      <c r="W965" s="43"/>
      <c r="X965" s="43"/>
      <c r="Y965" s="43"/>
      <c r="Z965" s="43"/>
    </row>
    <row r="966" spans="1:26" x14ac:dyDescent="0.25">
      <c r="A966" s="43"/>
      <c r="B966" s="43"/>
      <c r="C966" s="44"/>
      <c r="D966" s="43"/>
      <c r="E966" s="43"/>
      <c r="F966" s="43"/>
      <c r="G966" s="43"/>
      <c r="H966" s="43"/>
      <c r="I966" s="43"/>
      <c r="J966" s="43"/>
      <c r="K966" s="43"/>
      <c r="L966" s="43"/>
      <c r="M966" s="43"/>
      <c r="N966" s="43"/>
      <c r="O966" s="43"/>
      <c r="P966" s="43"/>
      <c r="Q966" s="43"/>
      <c r="R966" s="43"/>
      <c r="S966" s="43"/>
      <c r="T966" s="43"/>
      <c r="U966" s="43"/>
      <c r="V966" s="43"/>
      <c r="W966" s="43"/>
      <c r="X966" s="43"/>
      <c r="Y966" s="43"/>
      <c r="Z966" s="43"/>
    </row>
    <row r="967" spans="1:26" x14ac:dyDescent="0.25">
      <c r="A967" s="43"/>
      <c r="B967" s="43"/>
      <c r="C967" s="44"/>
      <c r="D967" s="43"/>
      <c r="E967" s="43"/>
      <c r="F967" s="43"/>
      <c r="G967" s="43"/>
      <c r="H967" s="43"/>
      <c r="I967" s="43"/>
      <c r="J967" s="43"/>
      <c r="K967" s="43"/>
      <c r="L967" s="43"/>
      <c r="M967" s="43"/>
      <c r="N967" s="43"/>
      <c r="O967" s="43"/>
      <c r="P967" s="43"/>
      <c r="Q967" s="43"/>
      <c r="R967" s="43"/>
      <c r="S967" s="43"/>
      <c r="T967" s="43"/>
      <c r="U967" s="43"/>
      <c r="V967" s="43"/>
      <c r="W967" s="43"/>
      <c r="X967" s="43"/>
      <c r="Y967" s="43"/>
      <c r="Z967" s="43"/>
    </row>
    <row r="968" spans="1:26" x14ac:dyDescent="0.25">
      <c r="A968" s="43"/>
      <c r="B968" s="43"/>
      <c r="C968" s="44"/>
      <c r="D968" s="43"/>
      <c r="E968" s="43"/>
      <c r="F968" s="43"/>
      <c r="G968" s="43"/>
      <c r="H968" s="43"/>
      <c r="I968" s="43"/>
      <c r="J968" s="43"/>
      <c r="K968" s="43"/>
      <c r="L968" s="43"/>
      <c r="M968" s="43"/>
      <c r="N968" s="43"/>
      <c r="O968" s="43"/>
      <c r="P968" s="43"/>
      <c r="Q968" s="43"/>
      <c r="R968" s="43"/>
      <c r="S968" s="43"/>
      <c r="T968" s="43"/>
      <c r="U968" s="43"/>
      <c r="V968" s="43"/>
      <c r="W968" s="43"/>
      <c r="X968" s="43"/>
      <c r="Y968" s="43"/>
      <c r="Z968" s="43"/>
    </row>
    <row r="969" spans="1:26" x14ac:dyDescent="0.25">
      <c r="A969" s="43"/>
      <c r="B969" s="43"/>
      <c r="C969" s="44"/>
      <c r="D969" s="43"/>
      <c r="E969" s="43"/>
      <c r="F969" s="43"/>
      <c r="G969" s="43"/>
      <c r="H969" s="43"/>
      <c r="I969" s="43"/>
      <c r="J969" s="43"/>
      <c r="K969" s="43"/>
      <c r="L969" s="43"/>
      <c r="M969" s="43"/>
      <c r="N969" s="43"/>
      <c r="O969" s="43"/>
      <c r="P969" s="43"/>
      <c r="Q969" s="43"/>
      <c r="R969" s="43"/>
      <c r="S969" s="43"/>
      <c r="T969" s="43"/>
      <c r="U969" s="43"/>
      <c r="V969" s="43"/>
      <c r="W969" s="43"/>
      <c r="X969" s="43"/>
      <c r="Y969" s="43"/>
      <c r="Z969" s="43"/>
    </row>
    <row r="970" spans="1:26" x14ac:dyDescent="0.25">
      <c r="A970" s="43"/>
      <c r="B970" s="43"/>
      <c r="C970" s="44"/>
      <c r="D970" s="43"/>
      <c r="E970" s="43"/>
      <c r="F970" s="43"/>
      <c r="G970" s="43"/>
      <c r="H970" s="43"/>
      <c r="I970" s="43"/>
      <c r="J970" s="43"/>
      <c r="K970" s="43"/>
      <c r="L970" s="43"/>
      <c r="M970" s="43"/>
      <c r="N970" s="43"/>
      <c r="O970" s="43"/>
      <c r="P970" s="43"/>
      <c r="Q970" s="43"/>
      <c r="R970" s="43"/>
      <c r="S970" s="43"/>
      <c r="T970" s="43"/>
      <c r="U970" s="43"/>
      <c r="V970" s="43"/>
      <c r="W970" s="43"/>
      <c r="X970" s="43"/>
      <c r="Y970" s="43"/>
      <c r="Z970" s="43"/>
    </row>
    <row r="971" spans="1:26" x14ac:dyDescent="0.25">
      <c r="A971" s="43"/>
      <c r="B971" s="43"/>
      <c r="C971" s="44"/>
      <c r="D971" s="43"/>
      <c r="E971" s="43"/>
      <c r="F971" s="43"/>
      <c r="G971" s="43"/>
      <c r="H971" s="43"/>
      <c r="I971" s="43"/>
      <c r="J971" s="43"/>
      <c r="K971" s="43"/>
      <c r="L971" s="43"/>
      <c r="M971" s="43"/>
      <c r="N971" s="43"/>
      <c r="O971" s="43"/>
      <c r="P971" s="43"/>
      <c r="Q971" s="43"/>
      <c r="R971" s="43"/>
      <c r="S971" s="43"/>
      <c r="T971" s="43"/>
      <c r="U971" s="43"/>
      <c r="V971" s="43"/>
      <c r="W971" s="43"/>
      <c r="X971" s="43"/>
      <c r="Y971" s="43"/>
      <c r="Z971" s="43"/>
    </row>
    <row r="972" spans="1:26" x14ac:dyDescent="0.25">
      <c r="A972" s="43"/>
      <c r="B972" s="43"/>
      <c r="C972" s="44"/>
      <c r="D972" s="43"/>
      <c r="E972" s="43"/>
      <c r="F972" s="43"/>
      <c r="G972" s="43"/>
      <c r="H972" s="43"/>
      <c r="I972" s="43"/>
      <c r="J972" s="43"/>
      <c r="K972" s="43"/>
      <c r="L972" s="43"/>
      <c r="M972" s="43"/>
      <c r="N972" s="43"/>
      <c r="O972" s="43"/>
      <c r="P972" s="43"/>
      <c r="Q972" s="43"/>
      <c r="R972" s="43"/>
      <c r="S972" s="43"/>
      <c r="T972" s="43"/>
      <c r="U972" s="43"/>
      <c r="V972" s="43"/>
      <c r="W972" s="43"/>
      <c r="X972" s="43"/>
      <c r="Y972" s="43"/>
      <c r="Z972" s="43"/>
    </row>
    <row r="973" spans="1:26" x14ac:dyDescent="0.25">
      <c r="A973" s="43"/>
      <c r="B973" s="43"/>
      <c r="C973" s="44"/>
      <c r="D973" s="43"/>
      <c r="E973" s="43"/>
      <c r="F973" s="43"/>
      <c r="G973" s="43"/>
      <c r="H973" s="43"/>
      <c r="I973" s="43"/>
      <c r="J973" s="43"/>
      <c r="K973" s="43"/>
      <c r="L973" s="43"/>
      <c r="M973" s="43"/>
      <c r="N973" s="43"/>
      <c r="O973" s="43"/>
      <c r="P973" s="43"/>
      <c r="Q973" s="43"/>
      <c r="R973" s="43"/>
      <c r="S973" s="43"/>
      <c r="T973" s="43"/>
      <c r="U973" s="43"/>
      <c r="V973" s="43"/>
      <c r="W973" s="43"/>
      <c r="X973" s="43"/>
      <c r="Y973" s="43"/>
      <c r="Z973" s="43"/>
    </row>
    <row r="974" spans="1:26" x14ac:dyDescent="0.25">
      <c r="A974" s="43"/>
      <c r="B974" s="43"/>
      <c r="C974" s="44"/>
      <c r="D974" s="43"/>
      <c r="E974" s="43"/>
      <c r="F974" s="43"/>
      <c r="G974" s="43"/>
      <c r="H974" s="43"/>
      <c r="I974" s="43"/>
      <c r="J974" s="43"/>
      <c r="K974" s="43"/>
      <c r="L974" s="43"/>
      <c r="M974" s="43"/>
      <c r="N974" s="43"/>
      <c r="O974" s="43"/>
      <c r="P974" s="43"/>
      <c r="Q974" s="43"/>
      <c r="R974" s="43"/>
      <c r="S974" s="43"/>
      <c r="T974" s="43"/>
      <c r="U974" s="43"/>
      <c r="V974" s="43"/>
      <c r="W974" s="43"/>
      <c r="X974" s="43"/>
      <c r="Y974" s="43"/>
      <c r="Z974" s="43"/>
    </row>
    <row r="975" spans="1:26" x14ac:dyDescent="0.25">
      <c r="A975" s="43"/>
      <c r="B975" s="43"/>
      <c r="C975" s="44"/>
      <c r="D975" s="43"/>
      <c r="E975" s="43"/>
      <c r="F975" s="43"/>
      <c r="G975" s="43"/>
      <c r="H975" s="43"/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43"/>
      <c r="U975" s="43"/>
      <c r="V975" s="43"/>
      <c r="W975" s="43"/>
      <c r="X975" s="43"/>
      <c r="Y975" s="43"/>
      <c r="Z975" s="43"/>
    </row>
    <row r="976" spans="1:26" x14ac:dyDescent="0.25">
      <c r="A976" s="43"/>
      <c r="B976" s="43"/>
      <c r="C976" s="44"/>
      <c r="D976" s="43"/>
      <c r="E976" s="43"/>
      <c r="F976" s="43"/>
      <c r="G976" s="43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43"/>
      <c r="U976" s="43"/>
      <c r="V976" s="43"/>
      <c r="W976" s="43"/>
      <c r="X976" s="43"/>
      <c r="Y976" s="43"/>
      <c r="Z976" s="43"/>
    </row>
    <row r="977" spans="1:26" x14ac:dyDescent="0.25">
      <c r="A977" s="43"/>
      <c r="B977" s="43"/>
      <c r="C977" s="44"/>
      <c r="D977" s="43"/>
      <c r="E977" s="43"/>
      <c r="F977" s="43"/>
      <c r="G977" s="43"/>
      <c r="H977" s="43"/>
      <c r="I977" s="43"/>
      <c r="J977" s="43"/>
      <c r="K977" s="43"/>
      <c r="L977" s="43"/>
      <c r="M977" s="43"/>
      <c r="N977" s="43"/>
      <c r="O977" s="43"/>
      <c r="P977" s="43"/>
      <c r="Q977" s="43"/>
      <c r="R977" s="43"/>
      <c r="S977" s="43"/>
      <c r="T977" s="43"/>
      <c r="U977" s="43"/>
      <c r="V977" s="43"/>
      <c r="W977" s="43"/>
      <c r="X977" s="43"/>
      <c r="Y977" s="43"/>
      <c r="Z977" s="43"/>
    </row>
    <row r="978" spans="1:26" x14ac:dyDescent="0.25">
      <c r="A978" s="43"/>
      <c r="B978" s="43"/>
      <c r="C978" s="44"/>
      <c r="D978" s="43"/>
      <c r="E978" s="43"/>
      <c r="F978" s="43"/>
      <c r="G978" s="43"/>
      <c r="H978" s="43"/>
      <c r="I978" s="43"/>
      <c r="J978" s="43"/>
      <c r="K978" s="43"/>
      <c r="L978" s="43"/>
      <c r="M978" s="43"/>
      <c r="N978" s="43"/>
      <c r="O978" s="43"/>
      <c r="P978" s="43"/>
      <c r="Q978" s="43"/>
      <c r="R978" s="43"/>
      <c r="S978" s="43"/>
      <c r="T978" s="43"/>
      <c r="U978" s="43"/>
      <c r="V978" s="43"/>
      <c r="W978" s="43"/>
      <c r="X978" s="43"/>
      <c r="Y978" s="43"/>
      <c r="Z978" s="43"/>
    </row>
    <row r="979" spans="1:26" x14ac:dyDescent="0.25">
      <c r="A979" s="43"/>
      <c r="B979" s="43"/>
      <c r="C979" s="44"/>
      <c r="D979" s="43"/>
      <c r="E979" s="43"/>
      <c r="F979" s="43"/>
      <c r="G979" s="43"/>
      <c r="H979" s="43"/>
      <c r="I979" s="43"/>
      <c r="J979" s="43"/>
      <c r="K979" s="43"/>
      <c r="L979" s="43"/>
      <c r="M979" s="43"/>
      <c r="N979" s="43"/>
      <c r="O979" s="43"/>
      <c r="P979" s="43"/>
      <c r="Q979" s="43"/>
      <c r="R979" s="43"/>
      <c r="S979" s="43"/>
      <c r="T979" s="43"/>
      <c r="U979" s="43"/>
      <c r="V979" s="43"/>
      <c r="W979" s="43"/>
      <c r="X979" s="43"/>
      <c r="Y979" s="43"/>
      <c r="Z979" s="43"/>
    </row>
    <row r="980" spans="1:26" x14ac:dyDescent="0.25">
      <c r="A980" s="43"/>
      <c r="B980" s="43"/>
      <c r="C980" s="44"/>
      <c r="D980" s="43"/>
      <c r="E980" s="43"/>
      <c r="F980" s="43"/>
      <c r="G980" s="43"/>
      <c r="H980" s="43"/>
      <c r="I980" s="43"/>
      <c r="J980" s="43"/>
      <c r="K980" s="43"/>
      <c r="L980" s="43"/>
      <c r="M980" s="43"/>
      <c r="N980" s="43"/>
      <c r="O980" s="43"/>
      <c r="P980" s="43"/>
      <c r="Q980" s="43"/>
      <c r="R980" s="43"/>
      <c r="S980" s="43"/>
      <c r="T980" s="43"/>
      <c r="U980" s="43"/>
      <c r="V980" s="43"/>
      <c r="W980" s="43"/>
      <c r="X980" s="43"/>
      <c r="Y980" s="43"/>
      <c r="Z980" s="43"/>
    </row>
    <row r="981" spans="1:26" x14ac:dyDescent="0.25">
      <c r="A981" s="43"/>
      <c r="B981" s="43"/>
      <c r="C981" s="44"/>
      <c r="D981" s="43"/>
      <c r="E981" s="43"/>
      <c r="F981" s="43"/>
      <c r="G981" s="43"/>
      <c r="H981" s="43"/>
      <c r="I981" s="43"/>
      <c r="J981" s="43"/>
      <c r="K981" s="43"/>
      <c r="L981" s="43"/>
      <c r="M981" s="43"/>
      <c r="N981" s="43"/>
      <c r="O981" s="43"/>
      <c r="P981" s="43"/>
      <c r="Q981" s="43"/>
      <c r="R981" s="43"/>
      <c r="S981" s="43"/>
      <c r="T981" s="43"/>
      <c r="U981" s="43"/>
      <c r="V981" s="43"/>
      <c r="W981" s="43"/>
      <c r="X981" s="43"/>
      <c r="Y981" s="43"/>
      <c r="Z981" s="43"/>
    </row>
    <row r="982" spans="1:26" x14ac:dyDescent="0.25">
      <c r="A982" s="43"/>
      <c r="B982" s="43"/>
      <c r="C982" s="44"/>
      <c r="D982" s="43"/>
      <c r="E982" s="43"/>
      <c r="F982" s="43"/>
      <c r="G982" s="43"/>
      <c r="H982" s="43"/>
      <c r="I982" s="43"/>
      <c r="J982" s="43"/>
      <c r="K982" s="43"/>
      <c r="L982" s="43"/>
      <c r="M982" s="43"/>
      <c r="N982" s="43"/>
      <c r="O982" s="43"/>
      <c r="P982" s="43"/>
      <c r="Q982" s="43"/>
      <c r="R982" s="43"/>
      <c r="S982" s="43"/>
      <c r="T982" s="43"/>
      <c r="U982" s="43"/>
      <c r="V982" s="43"/>
      <c r="W982" s="43"/>
      <c r="X982" s="43"/>
      <c r="Y982" s="43"/>
      <c r="Z982" s="43"/>
    </row>
    <row r="983" spans="1:26" x14ac:dyDescent="0.25">
      <c r="A983" s="43"/>
      <c r="B983" s="43"/>
      <c r="C983" s="44"/>
      <c r="D983" s="43"/>
      <c r="E983" s="43"/>
      <c r="F983" s="43"/>
      <c r="G983" s="43"/>
      <c r="H983" s="43"/>
      <c r="I983" s="43"/>
      <c r="J983" s="43"/>
      <c r="K983" s="43"/>
      <c r="L983" s="43"/>
      <c r="M983" s="43"/>
      <c r="N983" s="43"/>
      <c r="O983" s="43"/>
      <c r="P983" s="43"/>
      <c r="Q983" s="43"/>
      <c r="R983" s="43"/>
      <c r="S983" s="43"/>
      <c r="T983" s="43"/>
      <c r="U983" s="43"/>
      <c r="V983" s="43"/>
      <c r="W983" s="43"/>
      <c r="X983" s="43"/>
      <c r="Y983" s="43"/>
      <c r="Z983" s="43"/>
    </row>
    <row r="984" spans="1:26" x14ac:dyDescent="0.25">
      <c r="A984" s="43"/>
      <c r="B984" s="43"/>
      <c r="C984" s="44"/>
      <c r="D984" s="43"/>
      <c r="E984" s="43"/>
      <c r="F984" s="43"/>
      <c r="G984" s="43"/>
      <c r="H984" s="43"/>
      <c r="I984" s="43"/>
      <c r="J984" s="43"/>
      <c r="K984" s="43"/>
      <c r="L984" s="43"/>
      <c r="M984" s="43"/>
      <c r="N984" s="43"/>
      <c r="O984" s="43"/>
      <c r="P984" s="43"/>
      <c r="Q984" s="43"/>
      <c r="R984" s="43"/>
      <c r="S984" s="43"/>
      <c r="T984" s="43"/>
      <c r="U984" s="43"/>
      <c r="V984" s="43"/>
      <c r="W984" s="43"/>
      <c r="X984" s="43"/>
      <c r="Y984" s="43"/>
      <c r="Z984" s="43"/>
    </row>
    <row r="985" spans="1:26" x14ac:dyDescent="0.25">
      <c r="A985" s="43"/>
      <c r="B985" s="43"/>
      <c r="C985" s="44"/>
      <c r="D985" s="43"/>
      <c r="E985" s="43"/>
      <c r="F985" s="43"/>
      <c r="G985" s="43"/>
      <c r="H985" s="43"/>
      <c r="I985" s="43"/>
      <c r="J985" s="43"/>
      <c r="K985" s="43"/>
      <c r="L985" s="43"/>
      <c r="M985" s="43"/>
      <c r="N985" s="43"/>
      <c r="O985" s="43"/>
      <c r="P985" s="43"/>
      <c r="Q985" s="43"/>
      <c r="R985" s="43"/>
      <c r="S985" s="43"/>
      <c r="T985" s="43"/>
      <c r="U985" s="43"/>
      <c r="V985" s="43"/>
      <c r="W985" s="43"/>
      <c r="X985" s="43"/>
      <c r="Y985" s="43"/>
      <c r="Z985" s="43"/>
    </row>
    <row r="986" spans="1:26" x14ac:dyDescent="0.25">
      <c r="A986" s="43"/>
      <c r="B986" s="43"/>
      <c r="C986" s="44"/>
      <c r="D986" s="43"/>
      <c r="E986" s="43"/>
      <c r="F986" s="43"/>
      <c r="G986" s="43"/>
      <c r="H986" s="43"/>
      <c r="I986" s="43"/>
      <c r="J986" s="43"/>
      <c r="K986" s="43"/>
      <c r="L986" s="43"/>
      <c r="M986" s="43"/>
      <c r="N986" s="43"/>
      <c r="O986" s="43"/>
      <c r="P986" s="43"/>
      <c r="Q986" s="43"/>
      <c r="R986" s="43"/>
      <c r="S986" s="43"/>
      <c r="T986" s="43"/>
      <c r="U986" s="43"/>
      <c r="V986" s="43"/>
      <c r="W986" s="43"/>
      <c r="X986" s="43"/>
      <c r="Y986" s="43"/>
      <c r="Z986" s="43"/>
    </row>
    <row r="987" spans="1:26" x14ac:dyDescent="0.25">
      <c r="A987" s="43"/>
      <c r="B987" s="43"/>
      <c r="C987" s="44"/>
      <c r="D987" s="43"/>
      <c r="E987" s="43"/>
      <c r="F987" s="43"/>
      <c r="G987" s="43"/>
      <c r="H987" s="43"/>
      <c r="I987" s="43"/>
      <c r="J987" s="43"/>
      <c r="K987" s="43"/>
      <c r="L987" s="43"/>
      <c r="M987" s="43"/>
      <c r="N987" s="43"/>
      <c r="O987" s="43"/>
      <c r="P987" s="43"/>
      <c r="Q987" s="43"/>
      <c r="R987" s="43"/>
      <c r="S987" s="43"/>
      <c r="T987" s="43"/>
      <c r="U987" s="43"/>
      <c r="V987" s="43"/>
      <c r="W987" s="43"/>
      <c r="X987" s="43"/>
      <c r="Y987" s="43"/>
      <c r="Z987" s="43"/>
    </row>
    <row r="988" spans="1:26" x14ac:dyDescent="0.25">
      <c r="A988" s="43"/>
      <c r="B988" s="43"/>
      <c r="C988" s="44"/>
      <c r="D988" s="43"/>
      <c r="E988" s="43"/>
      <c r="F988" s="43"/>
      <c r="G988" s="43"/>
      <c r="H988" s="43"/>
      <c r="I988" s="43"/>
      <c r="J988" s="43"/>
      <c r="K988" s="43"/>
      <c r="L988" s="43"/>
      <c r="M988" s="43"/>
      <c r="N988" s="43"/>
      <c r="O988" s="43"/>
      <c r="P988" s="43"/>
      <c r="Q988" s="43"/>
      <c r="R988" s="43"/>
      <c r="S988" s="43"/>
      <c r="T988" s="43"/>
      <c r="U988" s="43"/>
      <c r="V988" s="43"/>
      <c r="W988" s="43"/>
      <c r="X988" s="43"/>
      <c r="Y988" s="43"/>
      <c r="Z988" s="43"/>
    </row>
    <row r="989" spans="1:26" x14ac:dyDescent="0.25">
      <c r="A989" s="43"/>
      <c r="B989" s="43"/>
      <c r="C989" s="44"/>
      <c r="D989" s="43"/>
      <c r="E989" s="43"/>
      <c r="F989" s="43"/>
      <c r="G989" s="43"/>
      <c r="H989" s="43"/>
      <c r="I989" s="43"/>
      <c r="J989" s="43"/>
      <c r="K989" s="43"/>
      <c r="L989" s="43"/>
      <c r="M989" s="43"/>
      <c r="N989" s="43"/>
      <c r="O989" s="43"/>
      <c r="P989" s="43"/>
      <c r="Q989" s="43"/>
      <c r="R989" s="43"/>
      <c r="S989" s="43"/>
      <c r="T989" s="43"/>
      <c r="U989" s="43"/>
      <c r="V989" s="43"/>
      <c r="W989" s="43"/>
      <c r="X989" s="43"/>
      <c r="Y989" s="43"/>
      <c r="Z989" s="43"/>
    </row>
    <row r="990" spans="1:26" x14ac:dyDescent="0.25">
      <c r="A990" s="43"/>
      <c r="B990" s="43"/>
      <c r="C990" s="44"/>
      <c r="D990" s="43"/>
      <c r="E990" s="43"/>
      <c r="F990" s="43"/>
      <c r="G990" s="43"/>
      <c r="H990" s="43"/>
      <c r="I990" s="43"/>
      <c r="J990" s="43"/>
      <c r="K990" s="43"/>
      <c r="L990" s="43"/>
      <c r="M990" s="43"/>
      <c r="N990" s="43"/>
      <c r="O990" s="43"/>
      <c r="P990" s="43"/>
      <c r="Q990" s="43"/>
      <c r="R990" s="43"/>
      <c r="S990" s="43"/>
      <c r="T990" s="43"/>
      <c r="U990" s="43"/>
      <c r="V990" s="43"/>
      <c r="W990" s="43"/>
      <c r="X990" s="43"/>
      <c r="Y990" s="43"/>
      <c r="Z990" s="43"/>
    </row>
    <row r="991" spans="1:26" x14ac:dyDescent="0.25">
      <c r="A991" s="43"/>
      <c r="B991" s="43"/>
      <c r="C991" s="44"/>
      <c r="D991" s="43"/>
      <c r="E991" s="43"/>
      <c r="F991" s="43"/>
      <c r="G991" s="43"/>
      <c r="H991" s="43"/>
      <c r="I991" s="43"/>
      <c r="J991" s="43"/>
      <c r="K991" s="43"/>
      <c r="L991" s="43"/>
      <c r="M991" s="43"/>
      <c r="N991" s="43"/>
      <c r="O991" s="43"/>
      <c r="P991" s="43"/>
      <c r="Q991" s="43"/>
      <c r="R991" s="43"/>
      <c r="S991" s="43"/>
      <c r="T991" s="43"/>
      <c r="U991" s="43"/>
      <c r="V991" s="43"/>
      <c r="W991" s="43"/>
      <c r="X991" s="43"/>
      <c r="Y991" s="43"/>
      <c r="Z991" s="43"/>
    </row>
    <row r="992" spans="1:26" x14ac:dyDescent="0.25">
      <c r="A992" s="43"/>
      <c r="B992" s="43"/>
      <c r="C992" s="44"/>
      <c r="D992" s="43"/>
      <c r="E992" s="43"/>
      <c r="F992" s="43"/>
      <c r="G992" s="43"/>
      <c r="H992" s="43"/>
      <c r="I992" s="43"/>
      <c r="J992" s="43"/>
      <c r="K992" s="43"/>
      <c r="L992" s="43"/>
      <c r="M992" s="43"/>
      <c r="N992" s="43"/>
      <c r="O992" s="43"/>
      <c r="P992" s="43"/>
      <c r="Q992" s="43"/>
      <c r="R992" s="43"/>
      <c r="S992" s="43"/>
      <c r="T992" s="43"/>
      <c r="U992" s="43"/>
      <c r="V992" s="43"/>
      <c r="W992" s="43"/>
      <c r="X992" s="43"/>
      <c r="Y992" s="43"/>
      <c r="Z992" s="43"/>
    </row>
    <row r="993" spans="1:26" x14ac:dyDescent="0.25">
      <c r="A993" s="43"/>
      <c r="B993" s="43"/>
      <c r="C993" s="44"/>
      <c r="D993" s="43"/>
      <c r="E993" s="43"/>
      <c r="F993" s="43"/>
      <c r="G993" s="43"/>
      <c r="H993" s="43"/>
      <c r="I993" s="43"/>
      <c r="J993" s="43"/>
      <c r="K993" s="43"/>
      <c r="L993" s="43"/>
      <c r="M993" s="43"/>
      <c r="N993" s="43"/>
      <c r="O993" s="43"/>
      <c r="P993" s="43"/>
      <c r="Q993" s="43"/>
      <c r="R993" s="43"/>
      <c r="S993" s="43"/>
      <c r="T993" s="43"/>
      <c r="U993" s="43"/>
      <c r="V993" s="43"/>
      <c r="W993" s="43"/>
      <c r="X993" s="43"/>
      <c r="Y993" s="43"/>
      <c r="Z993" s="43"/>
    </row>
    <row r="994" spans="1:26" x14ac:dyDescent="0.25">
      <c r="A994" s="43"/>
      <c r="B994" s="43"/>
      <c r="C994" s="44"/>
      <c r="D994" s="43"/>
      <c r="E994" s="43"/>
      <c r="F994" s="43"/>
      <c r="G994" s="43"/>
      <c r="H994" s="43"/>
      <c r="I994" s="43"/>
      <c r="J994" s="43"/>
      <c r="K994" s="43"/>
      <c r="L994" s="43"/>
      <c r="M994" s="43"/>
      <c r="N994" s="43"/>
      <c r="O994" s="43"/>
      <c r="P994" s="43"/>
      <c r="Q994" s="43"/>
      <c r="R994" s="43"/>
      <c r="S994" s="43"/>
      <c r="T994" s="43"/>
      <c r="U994" s="43"/>
      <c r="V994" s="43"/>
      <c r="W994" s="43"/>
      <c r="X994" s="43"/>
      <c r="Y994" s="43"/>
      <c r="Z994" s="43"/>
    </row>
    <row r="995" spans="1:26" x14ac:dyDescent="0.25">
      <c r="A995" s="43"/>
      <c r="B995" s="43"/>
      <c r="C995" s="44"/>
      <c r="D995" s="43"/>
      <c r="E995" s="43"/>
      <c r="F995" s="43"/>
      <c r="G995" s="43"/>
      <c r="H995" s="43"/>
      <c r="I995" s="43"/>
      <c r="J995" s="43"/>
      <c r="K995" s="43"/>
      <c r="L995" s="43"/>
      <c r="M995" s="43"/>
      <c r="N995" s="43"/>
      <c r="O995" s="43"/>
      <c r="P995" s="43"/>
      <c r="Q995" s="43"/>
      <c r="R995" s="43"/>
      <c r="S995" s="43"/>
      <c r="T995" s="43"/>
      <c r="U995" s="43"/>
      <c r="V995" s="43"/>
      <c r="W995" s="43"/>
      <c r="X995" s="43"/>
      <c r="Y995" s="43"/>
      <c r="Z995" s="43"/>
    </row>
    <row r="996" spans="1:26" x14ac:dyDescent="0.25">
      <c r="A996" s="43"/>
      <c r="B996" s="43"/>
      <c r="C996" s="44"/>
      <c r="D996" s="43"/>
      <c r="E996" s="43"/>
      <c r="F996" s="43"/>
      <c r="G996" s="43"/>
      <c r="H996" s="43"/>
      <c r="I996" s="43"/>
      <c r="J996" s="43"/>
      <c r="K996" s="43"/>
      <c r="L996" s="43"/>
      <c r="M996" s="43"/>
      <c r="N996" s="43"/>
      <c r="O996" s="43"/>
      <c r="P996" s="43"/>
      <c r="Q996" s="43"/>
      <c r="R996" s="43"/>
      <c r="S996" s="43"/>
      <c r="T996" s="43"/>
      <c r="U996" s="43"/>
      <c r="V996" s="43"/>
      <c r="W996" s="43"/>
      <c r="X996" s="43"/>
      <c r="Y996" s="43"/>
      <c r="Z996" s="43"/>
    </row>
    <row r="997" spans="1:26" x14ac:dyDescent="0.25">
      <c r="A997" s="43"/>
      <c r="B997" s="43"/>
      <c r="C997" s="44"/>
      <c r="D997" s="43"/>
      <c r="E997" s="43"/>
      <c r="F997" s="43"/>
      <c r="G997" s="43"/>
      <c r="H997" s="43"/>
      <c r="I997" s="43"/>
      <c r="J997" s="43"/>
      <c r="K997" s="43"/>
      <c r="L997" s="43"/>
      <c r="M997" s="43"/>
      <c r="N997" s="43"/>
      <c r="O997" s="43"/>
      <c r="P997" s="43"/>
      <c r="Q997" s="43"/>
      <c r="R997" s="43"/>
      <c r="S997" s="43"/>
      <c r="T997" s="43"/>
      <c r="U997" s="43"/>
      <c r="V997" s="43"/>
      <c r="W997" s="43"/>
      <c r="X997" s="43"/>
      <c r="Y997" s="43"/>
      <c r="Z997" s="43"/>
    </row>
    <row r="998" spans="1:26" x14ac:dyDescent="0.25">
      <c r="A998" s="43"/>
      <c r="B998" s="43"/>
      <c r="C998" s="44"/>
      <c r="D998" s="43"/>
      <c r="E998" s="43"/>
      <c r="F998" s="43"/>
      <c r="G998" s="43"/>
      <c r="H998" s="43"/>
      <c r="I998" s="43"/>
      <c r="J998" s="43"/>
      <c r="K998" s="43"/>
      <c r="L998" s="43"/>
      <c r="M998" s="43"/>
      <c r="N998" s="43"/>
      <c r="O998" s="43"/>
      <c r="P998" s="43"/>
      <c r="Q998" s="43"/>
      <c r="R998" s="43"/>
      <c r="S998" s="43"/>
      <c r="T998" s="43"/>
      <c r="U998" s="43"/>
      <c r="V998" s="43"/>
      <c r="W998" s="43"/>
      <c r="X998" s="43"/>
      <c r="Y998" s="43"/>
      <c r="Z998" s="43"/>
    </row>
    <row r="999" spans="1:26" x14ac:dyDescent="0.25">
      <c r="A999" s="43"/>
      <c r="B999" s="43"/>
      <c r="C999" s="44"/>
      <c r="D999" s="43"/>
      <c r="E999" s="43"/>
      <c r="F999" s="43"/>
      <c r="G999" s="43"/>
      <c r="H999" s="43"/>
      <c r="I999" s="43"/>
      <c r="J999" s="43"/>
      <c r="K999" s="43"/>
      <c r="L999" s="43"/>
      <c r="M999" s="43"/>
      <c r="N999" s="43"/>
      <c r="O999" s="43"/>
      <c r="P999" s="43"/>
      <c r="Q999" s="43"/>
      <c r="R999" s="43"/>
      <c r="S999" s="43"/>
      <c r="T999" s="43"/>
      <c r="U999" s="43"/>
      <c r="V999" s="43"/>
      <c r="W999" s="43"/>
      <c r="X999" s="43"/>
      <c r="Y999" s="43"/>
      <c r="Z999" s="43"/>
    </row>
    <row r="1000" spans="1:26" x14ac:dyDescent="0.25">
      <c r="A1000" s="43"/>
      <c r="B1000" s="43"/>
      <c r="C1000" s="44"/>
      <c r="D1000" s="43"/>
      <c r="E1000" s="43"/>
      <c r="F1000" s="43"/>
      <c r="G1000" s="43"/>
      <c r="H1000" s="43"/>
      <c r="I1000" s="43"/>
      <c r="J1000" s="43"/>
      <c r="K1000" s="43"/>
      <c r="L1000" s="43"/>
      <c r="M1000" s="43"/>
      <c r="N1000" s="43"/>
      <c r="O1000" s="43"/>
      <c r="P1000" s="43"/>
      <c r="Q1000" s="43"/>
      <c r="R1000" s="43"/>
      <c r="S1000" s="43"/>
      <c r="T1000" s="43"/>
      <c r="U1000" s="43"/>
      <c r="V1000" s="43"/>
      <c r="W1000" s="43"/>
      <c r="X1000" s="43"/>
      <c r="Y1000" s="43"/>
      <c r="Z1000" s="43"/>
    </row>
    <row r="1001" spans="1:26" x14ac:dyDescent="0.25">
      <c r="A1001" s="43"/>
      <c r="B1001" s="43"/>
      <c r="C1001" s="44"/>
      <c r="D1001" s="43"/>
      <c r="E1001" s="43"/>
      <c r="F1001" s="43"/>
      <c r="G1001" s="43"/>
      <c r="H1001" s="43"/>
      <c r="I1001" s="43"/>
      <c r="J1001" s="43"/>
      <c r="K1001" s="43"/>
      <c r="L1001" s="43"/>
      <c r="M1001" s="43"/>
      <c r="N1001" s="43"/>
      <c r="O1001" s="43"/>
      <c r="P1001" s="43"/>
      <c r="Q1001" s="43"/>
      <c r="R1001" s="43"/>
      <c r="S1001" s="43"/>
      <c r="T1001" s="43"/>
      <c r="U1001" s="43"/>
      <c r="V1001" s="43"/>
      <c r="W1001" s="43"/>
      <c r="X1001" s="43"/>
      <c r="Y1001" s="43"/>
      <c r="Z1001" s="43"/>
    </row>
    <row r="1002" spans="1:26" x14ac:dyDescent="0.25">
      <c r="A1002" s="43"/>
      <c r="B1002" s="43"/>
      <c r="C1002" s="44"/>
      <c r="D1002" s="43"/>
      <c r="E1002" s="43"/>
      <c r="F1002" s="43"/>
      <c r="G1002" s="43"/>
      <c r="H1002" s="43"/>
      <c r="I1002" s="43"/>
      <c r="J1002" s="43"/>
      <c r="K1002" s="43"/>
      <c r="L1002" s="43"/>
      <c r="M1002" s="43"/>
      <c r="N1002" s="43"/>
      <c r="O1002" s="43"/>
      <c r="P1002" s="43"/>
      <c r="Q1002" s="43"/>
      <c r="R1002" s="43"/>
      <c r="S1002" s="43"/>
      <c r="T1002" s="43"/>
      <c r="U1002" s="43"/>
      <c r="V1002" s="43"/>
      <c r="W1002" s="43"/>
      <c r="X1002" s="43"/>
      <c r="Y1002" s="43"/>
      <c r="Z1002" s="43"/>
    </row>
    <row r="1003" spans="1:26" x14ac:dyDescent="0.25">
      <c r="A1003" s="43"/>
      <c r="B1003" s="43"/>
      <c r="C1003" s="44"/>
      <c r="D1003" s="43"/>
      <c r="E1003" s="43"/>
      <c r="F1003" s="43"/>
      <c r="G1003" s="43"/>
      <c r="H1003" s="43"/>
      <c r="I1003" s="43"/>
      <c r="J1003" s="43"/>
      <c r="K1003" s="43"/>
      <c r="L1003" s="43"/>
      <c r="M1003" s="43"/>
      <c r="N1003" s="43"/>
      <c r="O1003" s="43"/>
      <c r="P1003" s="43"/>
      <c r="Q1003" s="43"/>
      <c r="R1003" s="43"/>
      <c r="S1003" s="43"/>
      <c r="T1003" s="43"/>
      <c r="U1003" s="43"/>
      <c r="V1003" s="43"/>
      <c r="W1003" s="43"/>
      <c r="X1003" s="43"/>
      <c r="Y1003" s="43"/>
      <c r="Z1003" s="43"/>
    </row>
    <row r="1004" spans="1:26" x14ac:dyDescent="0.25">
      <c r="A1004" s="43"/>
      <c r="B1004" s="43"/>
      <c r="C1004" s="44"/>
      <c r="D1004" s="43"/>
      <c r="E1004" s="43"/>
      <c r="F1004" s="43"/>
      <c r="G1004" s="43"/>
      <c r="H1004" s="43"/>
      <c r="I1004" s="43"/>
      <c r="J1004" s="43"/>
      <c r="K1004" s="43"/>
      <c r="L1004" s="43"/>
      <c r="M1004" s="43"/>
      <c r="N1004" s="43"/>
      <c r="O1004" s="43"/>
      <c r="P1004" s="43"/>
      <c r="Q1004" s="43"/>
      <c r="R1004" s="43"/>
      <c r="S1004" s="43"/>
      <c r="T1004" s="43"/>
      <c r="U1004" s="43"/>
      <c r="V1004" s="43"/>
      <c r="W1004" s="43"/>
      <c r="X1004" s="43"/>
      <c r="Y1004" s="43"/>
      <c r="Z1004" s="43"/>
    </row>
    <row r="1005" spans="1:26" x14ac:dyDescent="0.25">
      <c r="A1005" s="43"/>
      <c r="B1005" s="43"/>
      <c r="C1005" s="44"/>
      <c r="D1005" s="43"/>
      <c r="E1005" s="43"/>
      <c r="F1005" s="43"/>
      <c r="G1005" s="43"/>
      <c r="H1005" s="43"/>
      <c r="I1005" s="43"/>
      <c r="J1005" s="43"/>
      <c r="K1005" s="43"/>
      <c r="L1005" s="43"/>
      <c r="M1005" s="43"/>
      <c r="N1005" s="43"/>
      <c r="O1005" s="43"/>
      <c r="P1005" s="43"/>
      <c r="Q1005" s="43"/>
      <c r="R1005" s="43"/>
      <c r="S1005" s="43"/>
      <c r="T1005" s="43"/>
      <c r="U1005" s="43"/>
      <c r="V1005" s="43"/>
      <c r="W1005" s="43"/>
      <c r="X1005" s="43"/>
      <c r="Y1005" s="43"/>
      <c r="Z1005" s="43"/>
    </row>
    <row r="1006" spans="1:26" x14ac:dyDescent="0.25">
      <c r="A1006" s="43"/>
      <c r="B1006" s="43"/>
      <c r="C1006" s="44"/>
      <c r="D1006" s="43"/>
      <c r="E1006" s="43"/>
      <c r="F1006" s="43"/>
      <c r="G1006" s="43"/>
      <c r="H1006" s="43"/>
      <c r="I1006" s="43"/>
      <c r="J1006" s="43"/>
      <c r="K1006" s="43"/>
      <c r="L1006" s="43"/>
      <c r="M1006" s="43"/>
      <c r="N1006" s="43"/>
      <c r="O1006" s="43"/>
      <c r="P1006" s="43"/>
      <c r="Q1006" s="43"/>
      <c r="R1006" s="43"/>
      <c r="S1006" s="43"/>
      <c r="T1006" s="43"/>
      <c r="U1006" s="43"/>
      <c r="V1006" s="43"/>
      <c r="W1006" s="43"/>
      <c r="X1006" s="43"/>
      <c r="Y1006" s="43"/>
      <c r="Z1006" s="43"/>
    </row>
    <row r="1007" spans="1:26" x14ac:dyDescent="0.25">
      <c r="A1007" s="43"/>
      <c r="B1007" s="43"/>
      <c r="C1007" s="44"/>
      <c r="D1007" s="43"/>
      <c r="E1007" s="43"/>
      <c r="F1007" s="43"/>
      <c r="G1007" s="43"/>
      <c r="H1007" s="43"/>
      <c r="I1007" s="43"/>
      <c r="J1007" s="43"/>
      <c r="K1007" s="43"/>
      <c r="L1007" s="43"/>
      <c r="M1007" s="43"/>
      <c r="N1007" s="43"/>
      <c r="O1007" s="43"/>
      <c r="P1007" s="43"/>
      <c r="Q1007" s="43"/>
      <c r="R1007" s="43"/>
      <c r="S1007" s="43"/>
      <c r="T1007" s="43"/>
      <c r="U1007" s="43"/>
      <c r="V1007" s="43"/>
      <c r="W1007" s="43"/>
      <c r="X1007" s="43"/>
      <c r="Y1007" s="43"/>
      <c r="Z1007" s="43"/>
    </row>
    <row r="1008" spans="1:26" x14ac:dyDescent="0.25">
      <c r="A1008" s="43"/>
      <c r="B1008" s="43"/>
      <c r="C1008" s="44"/>
      <c r="D1008" s="43"/>
      <c r="E1008" s="43"/>
      <c r="F1008" s="43"/>
      <c r="G1008" s="43"/>
      <c r="H1008" s="43"/>
      <c r="I1008" s="43"/>
      <c r="J1008" s="43"/>
      <c r="K1008" s="43"/>
      <c r="L1008" s="43"/>
      <c r="M1008" s="43"/>
      <c r="N1008" s="43"/>
      <c r="O1008" s="43"/>
      <c r="P1008" s="43"/>
      <c r="Q1008" s="43"/>
      <c r="R1008" s="43"/>
      <c r="S1008" s="43"/>
      <c r="T1008" s="43"/>
      <c r="U1008" s="43"/>
      <c r="V1008" s="43"/>
      <c r="W1008" s="43"/>
      <c r="X1008" s="43"/>
      <c r="Y1008" s="43"/>
      <c r="Z1008" s="43"/>
    </row>
    <row r="1009" spans="1:26" x14ac:dyDescent="0.25">
      <c r="A1009" s="43"/>
      <c r="B1009" s="43"/>
      <c r="C1009" s="44"/>
      <c r="D1009" s="43"/>
      <c r="E1009" s="43"/>
      <c r="F1009" s="43"/>
      <c r="G1009" s="43"/>
      <c r="H1009" s="43"/>
      <c r="I1009" s="43"/>
      <c r="J1009" s="43"/>
      <c r="K1009" s="43"/>
      <c r="L1009" s="43"/>
      <c r="M1009" s="43"/>
      <c r="N1009" s="43"/>
      <c r="O1009" s="43"/>
      <c r="P1009" s="43"/>
      <c r="Q1009" s="43"/>
      <c r="R1009" s="43"/>
      <c r="S1009" s="43"/>
      <c r="T1009" s="43"/>
      <c r="U1009" s="43"/>
      <c r="V1009" s="43"/>
      <c r="W1009" s="43"/>
      <c r="X1009" s="43"/>
      <c r="Y1009" s="43"/>
      <c r="Z1009" s="43"/>
    </row>
    <row r="1010" spans="1:26" x14ac:dyDescent="0.25">
      <c r="A1010" s="43"/>
      <c r="B1010" s="43"/>
      <c r="C1010" s="44"/>
      <c r="D1010" s="43"/>
      <c r="E1010" s="43"/>
      <c r="F1010" s="43"/>
      <c r="G1010" s="43"/>
      <c r="H1010" s="43"/>
      <c r="I1010" s="43"/>
      <c r="J1010" s="43"/>
      <c r="K1010" s="43"/>
      <c r="L1010" s="43"/>
      <c r="M1010" s="43"/>
      <c r="N1010" s="43"/>
      <c r="O1010" s="43"/>
      <c r="P1010" s="43"/>
      <c r="Q1010" s="43"/>
      <c r="R1010" s="43"/>
      <c r="S1010" s="43"/>
      <c r="T1010" s="43"/>
      <c r="U1010" s="43"/>
      <c r="V1010" s="43"/>
      <c r="W1010" s="43"/>
      <c r="X1010" s="43"/>
      <c r="Y1010" s="43"/>
      <c r="Z1010" s="43"/>
    </row>
    <row r="1011" spans="1:26" x14ac:dyDescent="0.25">
      <c r="A1011" s="43"/>
      <c r="B1011" s="43"/>
      <c r="C1011" s="44"/>
      <c r="D1011" s="43"/>
      <c r="E1011" s="43"/>
      <c r="F1011" s="43"/>
      <c r="G1011" s="43"/>
      <c r="H1011" s="43"/>
      <c r="I1011" s="43"/>
      <c r="J1011" s="43"/>
      <c r="K1011" s="43"/>
      <c r="L1011" s="43"/>
      <c r="M1011" s="43"/>
      <c r="N1011" s="43"/>
      <c r="O1011" s="43"/>
      <c r="P1011" s="43"/>
      <c r="Q1011" s="43"/>
      <c r="R1011" s="43"/>
      <c r="S1011" s="43"/>
      <c r="T1011" s="43"/>
      <c r="U1011" s="43"/>
      <c r="V1011" s="43"/>
      <c r="W1011" s="43"/>
      <c r="X1011" s="43"/>
      <c r="Y1011" s="43"/>
      <c r="Z1011" s="43"/>
    </row>
  </sheetData>
  <sheetProtection algorithmName="SHA-512" hashValue="yRTYQWnFZUNS7MayUi5LdYn08LYpFb19EaOBmCgoIn0zIJSBBZU1geYqMyue41ZWd5r5CoWBu8pHZgE6Btpp+Q==" saltValue="JVuN+v0K1E3MkzoZzrf3mA==" spinCount="100000" sheet="1" scenarios="1" selectLockedCells="1"/>
  <mergeCells count="5">
    <mergeCell ref="Y1:Y2"/>
    <mergeCell ref="J1:X1"/>
    <mergeCell ref="Q2:S2"/>
    <mergeCell ref="F2:H2"/>
    <mergeCell ref="D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opLeftCell="A13" workbookViewId="0">
      <selection activeCell="C30" sqref="C30"/>
    </sheetView>
  </sheetViews>
  <sheetFormatPr defaultRowHeight="15" x14ac:dyDescent="0.25"/>
  <cols>
    <col min="1" max="1" width="38.5703125" customWidth="1"/>
    <col min="2" max="2" width="18" customWidth="1"/>
    <col min="3" max="3" width="23.85546875" customWidth="1"/>
    <col min="4" max="4" width="1.85546875" customWidth="1"/>
  </cols>
  <sheetData>
    <row r="1" spans="1:5" ht="21" x14ac:dyDescent="0.35">
      <c r="A1" s="79" t="s">
        <v>57</v>
      </c>
      <c r="B1" s="61" t="str">
        <f>'Balance Sheet'!B1</f>
        <v>1 April 20.. to 31 March 20..</v>
      </c>
      <c r="C1" s="62"/>
      <c r="E1" s="81" t="s">
        <v>58</v>
      </c>
    </row>
    <row r="2" spans="1:5" ht="18.75" x14ac:dyDescent="0.3">
      <c r="A2" s="92" t="str">
        <f>'Balance Sheet'!A2:C2</f>
        <v>FPA NAME: ***</v>
      </c>
      <c r="B2" s="93"/>
      <c r="C2" s="94"/>
    </row>
    <row r="3" spans="1:5" ht="15.75" thickBot="1" x14ac:dyDescent="0.3">
      <c r="A3" s="50"/>
      <c r="B3" s="51"/>
      <c r="C3" s="52"/>
    </row>
    <row r="4" spans="1:5" ht="15.75" x14ac:dyDescent="0.25">
      <c r="A4" s="55" t="s">
        <v>2</v>
      </c>
      <c r="B4" s="56" t="s">
        <v>18</v>
      </c>
      <c r="C4" s="57" t="s">
        <v>1</v>
      </c>
    </row>
    <row r="5" spans="1:5" ht="15.75" x14ac:dyDescent="0.25">
      <c r="A5" s="63" t="s">
        <v>6</v>
      </c>
      <c r="B5" s="43"/>
      <c r="C5" s="54"/>
    </row>
    <row r="6" spans="1:5" x14ac:dyDescent="0.25">
      <c r="A6" s="53" t="s">
        <v>4</v>
      </c>
      <c r="B6" s="58">
        <f>'Combined Cash Book'!D4</f>
        <v>1</v>
      </c>
      <c r="C6" s="59"/>
    </row>
    <row r="7" spans="1:5" x14ac:dyDescent="0.25">
      <c r="A7" s="53" t="s">
        <v>5</v>
      </c>
      <c r="B7" s="58">
        <f>'Combined Cash Book'!E4</f>
        <v>2</v>
      </c>
      <c r="C7" s="59"/>
    </row>
    <row r="8" spans="1:5" x14ac:dyDescent="0.25">
      <c r="A8" s="53" t="s">
        <v>7</v>
      </c>
      <c r="B8" s="58"/>
      <c r="C8" s="59"/>
    </row>
    <row r="9" spans="1:5" x14ac:dyDescent="0.25">
      <c r="A9" s="64">
        <f>'Combined Cash Book'!F3</f>
        <v>5</v>
      </c>
      <c r="B9" s="58">
        <f>'Combined Cash Book'!F4</f>
        <v>3</v>
      </c>
      <c r="C9" s="59"/>
    </row>
    <row r="10" spans="1:5" x14ac:dyDescent="0.25">
      <c r="A10" s="64">
        <f>'Combined Cash Book'!G3</f>
        <v>6</v>
      </c>
      <c r="B10" s="58">
        <f>'Combined Cash Book'!G4</f>
        <v>4</v>
      </c>
      <c r="C10" s="59"/>
    </row>
    <row r="11" spans="1:5" x14ac:dyDescent="0.25">
      <c r="A11" s="64">
        <f>'Combined Cash Book'!H3</f>
        <v>7</v>
      </c>
      <c r="B11" s="58">
        <f>'Combined Cash Book'!H4</f>
        <v>5</v>
      </c>
      <c r="C11" s="59"/>
    </row>
    <row r="12" spans="1:5" ht="15.75" x14ac:dyDescent="0.25">
      <c r="A12" s="63" t="s">
        <v>19</v>
      </c>
      <c r="B12" s="58"/>
      <c r="C12" s="60">
        <f>SUM(B6:B11)</f>
        <v>15</v>
      </c>
    </row>
    <row r="13" spans="1:5" x14ac:dyDescent="0.25">
      <c r="A13" s="53"/>
      <c r="B13" s="58"/>
      <c r="C13" s="59"/>
    </row>
    <row r="14" spans="1:5" ht="15.75" x14ac:dyDescent="0.25">
      <c r="A14" s="63" t="s">
        <v>8</v>
      </c>
      <c r="B14" s="58"/>
      <c r="C14" s="59"/>
    </row>
    <row r="15" spans="1:5" x14ac:dyDescent="0.25">
      <c r="A15" s="53" t="str">
        <f>'Combined Cash Book'!I3</f>
        <v>Accounting Fees</v>
      </c>
      <c r="B15" s="58">
        <f>'Combined Cash Book'!I4</f>
        <v>6</v>
      </c>
      <c r="C15" s="59"/>
    </row>
    <row r="16" spans="1:5" x14ac:dyDescent="0.25">
      <c r="A16" s="53" t="str">
        <f>'Combined Cash Book'!J3</f>
        <v>Advertising</v>
      </c>
      <c r="B16" s="58">
        <f>'Combined Cash Book'!J4</f>
        <v>7</v>
      </c>
      <c r="C16" s="59"/>
    </row>
    <row r="17" spans="1:3" x14ac:dyDescent="0.25">
      <c r="A17" s="53" t="str">
        <f>'Combined Cash Book'!K3</f>
        <v>Bank Charges</v>
      </c>
      <c r="B17" s="58">
        <f>'Combined Cash Book'!K4</f>
        <v>8</v>
      </c>
      <c r="C17" s="59"/>
    </row>
    <row r="18" spans="1:3" x14ac:dyDescent="0.25">
      <c r="A18" s="53" t="str">
        <f>'Combined Cash Book'!L3</f>
        <v>Courier and Postage</v>
      </c>
      <c r="B18" s="58">
        <f>'Combined Cash Book'!L4</f>
        <v>9</v>
      </c>
      <c r="C18" s="59"/>
    </row>
    <row r="19" spans="1:3" x14ac:dyDescent="0.25">
      <c r="A19" s="53" t="str">
        <f>'Combined Cash Book'!M3</f>
        <v>Insurance</v>
      </c>
      <c r="B19" s="58">
        <f>'Combined Cash Book'!M4</f>
        <v>10</v>
      </c>
      <c r="C19" s="59"/>
    </row>
    <row r="20" spans="1:3" x14ac:dyDescent="0.25">
      <c r="A20" s="53" t="str">
        <f>'Combined Cash Book'!N3</f>
        <v>Membership Fees</v>
      </c>
      <c r="B20" s="58">
        <f>'Combined Cash Book'!N4</f>
        <v>11</v>
      </c>
      <c r="C20" s="59"/>
    </row>
    <row r="21" spans="1:3" x14ac:dyDescent="0.25">
      <c r="A21" s="53" t="str">
        <f>'Combined Cash Book'!O3</f>
        <v>Motor Vehicle Expenses</v>
      </c>
      <c r="B21" s="58">
        <f>'Combined Cash Book'!O4</f>
        <v>12</v>
      </c>
      <c r="C21" s="59"/>
    </row>
    <row r="22" spans="1:3" x14ac:dyDescent="0.25">
      <c r="A22" s="53" t="str">
        <f>'Combined Cash Book'!P3</f>
        <v>Office and Meeting Expenses</v>
      </c>
      <c r="B22" s="58">
        <f>'Combined Cash Book'!P4</f>
        <v>13</v>
      </c>
      <c r="C22" s="59"/>
    </row>
    <row r="23" spans="1:3" x14ac:dyDescent="0.25">
      <c r="A23" s="53" t="s">
        <v>7</v>
      </c>
      <c r="B23" s="58"/>
      <c r="C23" s="59"/>
    </row>
    <row r="24" spans="1:3" x14ac:dyDescent="0.25">
      <c r="A24" s="64">
        <f>'Combined Cash Book'!Q3</f>
        <v>2</v>
      </c>
      <c r="B24" s="58">
        <f>'Combined Cash Book'!Q4</f>
        <v>14</v>
      </c>
      <c r="C24" s="59"/>
    </row>
    <row r="25" spans="1:3" x14ac:dyDescent="0.25">
      <c r="A25" s="64">
        <f>'Combined Cash Book'!R3</f>
        <v>3</v>
      </c>
      <c r="B25" s="58">
        <f>'Combined Cash Book'!R4</f>
        <v>15</v>
      </c>
      <c r="C25" s="59"/>
    </row>
    <row r="26" spans="1:3" x14ac:dyDescent="0.25">
      <c r="A26" s="64">
        <f>'Combined Cash Book'!S3</f>
        <v>4</v>
      </c>
      <c r="B26" s="58">
        <f>'Combined Cash Book'!S4</f>
        <v>16</v>
      </c>
      <c r="C26" s="59"/>
    </row>
    <row r="27" spans="1:3" x14ac:dyDescent="0.25">
      <c r="A27" s="53" t="str">
        <f>'Combined Cash Book'!T3</f>
        <v>Salaries</v>
      </c>
      <c r="B27" s="58">
        <f>'Combined Cash Book'!T4</f>
        <v>17</v>
      </c>
      <c r="C27" s="59"/>
    </row>
    <row r="28" spans="1:3" x14ac:dyDescent="0.25">
      <c r="A28" s="53" t="str">
        <f>'Combined Cash Book'!U3</f>
        <v>Stationery</v>
      </c>
      <c r="B28" s="58">
        <f>'Combined Cash Book'!U4</f>
        <v>18</v>
      </c>
      <c r="C28" s="59"/>
    </row>
    <row r="29" spans="1:3" x14ac:dyDescent="0.25">
      <c r="A29" s="53" t="str">
        <f>'Combined Cash Book'!V3</f>
        <v>Telephone, cellphone and internet</v>
      </c>
      <c r="B29" s="58">
        <f>'Combined Cash Book'!V4</f>
        <v>19</v>
      </c>
      <c r="C29" s="59"/>
    </row>
    <row r="30" spans="1:3" x14ac:dyDescent="0.25">
      <c r="A30" s="53" t="str">
        <f>'Combined Cash Book'!W3</f>
        <v>Training</v>
      </c>
      <c r="B30" s="58">
        <f>'Combined Cash Book'!W4</f>
        <v>20</v>
      </c>
      <c r="C30" s="59"/>
    </row>
    <row r="31" spans="1:3" x14ac:dyDescent="0.25">
      <c r="A31" s="53" t="str">
        <f>'Combined Cash Book'!X3</f>
        <v>Traveling &amp; Accomodation</v>
      </c>
      <c r="B31" s="58">
        <f>'Combined Cash Book'!X4</f>
        <v>21</v>
      </c>
      <c r="C31" s="59"/>
    </row>
    <row r="32" spans="1:3" ht="15.75" x14ac:dyDescent="0.25">
      <c r="A32" s="63" t="s">
        <v>34</v>
      </c>
      <c r="B32" s="58"/>
      <c r="C32" s="60">
        <f>SUM(B15:B31)</f>
        <v>216</v>
      </c>
    </row>
    <row r="33" spans="1:3" x14ac:dyDescent="0.25">
      <c r="A33" s="53"/>
      <c r="B33" s="43"/>
      <c r="C33" s="54"/>
    </row>
    <row r="34" spans="1:3" ht="15.75" x14ac:dyDescent="0.25">
      <c r="A34" s="63" t="s">
        <v>35</v>
      </c>
      <c r="B34" s="43"/>
      <c r="C34" s="65">
        <f>C12-C32</f>
        <v>-201</v>
      </c>
    </row>
    <row r="35" spans="1:3" ht="15.75" thickBot="1" x14ac:dyDescent="0.3">
      <c r="A35" s="50"/>
      <c r="B35" s="51"/>
      <c r="C35" s="52"/>
    </row>
  </sheetData>
  <sheetProtection sheet="1" scenarios="1" selectLockedCells="1"/>
  <mergeCells count="1">
    <mergeCell ref="A2:C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topLeftCell="B1" zoomScale="120" zoomScaleNormal="120" workbookViewId="0">
      <pane ySplit="4" topLeftCell="A5" activePane="bottomLeft" state="frozen"/>
      <selection pane="bottomLeft" activeCell="E8" sqref="E8"/>
    </sheetView>
  </sheetViews>
  <sheetFormatPr defaultRowHeight="15" x14ac:dyDescent="0.25"/>
  <cols>
    <col min="1" max="1" width="43.5703125" style="1" customWidth="1"/>
    <col min="2" max="2" width="20.85546875" style="1" customWidth="1"/>
    <col min="3" max="3" width="21.85546875" style="1" customWidth="1"/>
    <col min="4" max="4" width="2.85546875" style="1" customWidth="1"/>
    <col min="5" max="5" width="13.28515625" style="1" customWidth="1"/>
    <col min="6" max="16384" width="9.140625" style="1"/>
  </cols>
  <sheetData>
    <row r="1" spans="1:14" ht="15.75" x14ac:dyDescent="0.25">
      <c r="A1" s="99" t="s">
        <v>55</v>
      </c>
      <c r="B1" s="78" t="s">
        <v>56</v>
      </c>
      <c r="C1" s="80"/>
      <c r="F1" s="100" t="s">
        <v>42</v>
      </c>
      <c r="G1" s="100" t="s">
        <v>43</v>
      </c>
      <c r="H1" s="100"/>
      <c r="I1" s="100"/>
      <c r="J1" s="100"/>
      <c r="K1" s="100"/>
      <c r="L1" s="100"/>
      <c r="M1" s="100"/>
      <c r="N1" s="100"/>
    </row>
    <row r="2" spans="1:14" ht="21" customHeight="1" x14ac:dyDescent="0.25">
      <c r="A2" s="95" t="s">
        <v>36</v>
      </c>
      <c r="B2" s="96"/>
      <c r="C2" s="97"/>
      <c r="F2" s="100" t="s">
        <v>41</v>
      </c>
      <c r="G2" s="100" t="s">
        <v>40</v>
      </c>
      <c r="H2" s="100"/>
      <c r="I2" s="100"/>
      <c r="J2" s="100"/>
      <c r="K2" s="100"/>
      <c r="L2" s="100"/>
      <c r="M2" s="100"/>
      <c r="N2" s="100"/>
    </row>
    <row r="3" spans="1:14" ht="15.75" thickBot="1" x14ac:dyDescent="0.3">
      <c r="A3" s="66"/>
      <c r="B3" s="67"/>
      <c r="C3" s="68"/>
      <c r="F3" s="100"/>
      <c r="G3" s="100"/>
      <c r="H3" s="100"/>
      <c r="I3" s="100"/>
      <c r="J3" s="100"/>
      <c r="K3" s="100"/>
      <c r="L3" s="100"/>
      <c r="M3" s="100"/>
      <c r="N3" s="100"/>
    </row>
    <row r="4" spans="1:14" x14ac:dyDescent="0.25">
      <c r="A4" s="70" t="s">
        <v>2</v>
      </c>
      <c r="B4" s="71" t="s">
        <v>37</v>
      </c>
      <c r="C4" s="72" t="s">
        <v>38</v>
      </c>
      <c r="F4" s="100"/>
      <c r="G4" s="100"/>
      <c r="H4" s="100"/>
      <c r="I4" s="100"/>
      <c r="J4" s="100"/>
      <c r="K4" s="100"/>
      <c r="L4" s="100"/>
      <c r="M4" s="100"/>
      <c r="N4" s="100"/>
    </row>
    <row r="5" spans="1:14" x14ac:dyDescent="0.25">
      <c r="A5" s="9" t="s">
        <v>39</v>
      </c>
      <c r="B5" s="4">
        <f>E6</f>
        <v>0</v>
      </c>
      <c r="C5" s="3">
        <f>E5+E7</f>
        <v>500</v>
      </c>
      <c r="E5" s="102">
        <v>500</v>
      </c>
      <c r="F5" s="103" t="s">
        <v>44</v>
      </c>
      <c r="G5" s="100" t="s">
        <v>60</v>
      </c>
      <c r="H5" s="100"/>
      <c r="I5" s="100"/>
      <c r="J5" s="100"/>
      <c r="K5" s="100"/>
      <c r="L5" s="100"/>
      <c r="M5" s="100"/>
      <c r="N5" s="100"/>
    </row>
    <row r="6" spans="1:14" x14ac:dyDescent="0.25">
      <c r="A6" s="6" t="s">
        <v>45</v>
      </c>
      <c r="B6" s="4"/>
      <c r="C6" s="3"/>
      <c r="E6" s="102">
        <v>0</v>
      </c>
      <c r="F6" s="103" t="s">
        <v>48</v>
      </c>
      <c r="G6" s="100" t="s">
        <v>61</v>
      </c>
      <c r="H6" s="100"/>
      <c r="I6" s="100"/>
      <c r="J6" s="100"/>
      <c r="K6" s="100"/>
      <c r="L6" s="100"/>
      <c r="M6" s="100"/>
      <c r="N6" s="100"/>
    </row>
    <row r="7" spans="1:14" x14ac:dyDescent="0.25">
      <c r="A7" s="73" t="s">
        <v>53</v>
      </c>
      <c r="B7" s="4">
        <f>E7</f>
        <v>0</v>
      </c>
      <c r="C7" s="3"/>
      <c r="E7" s="102">
        <v>0</v>
      </c>
      <c r="F7" s="103" t="s">
        <v>50</v>
      </c>
      <c r="G7" s="100" t="s">
        <v>51</v>
      </c>
      <c r="H7" s="100"/>
      <c r="I7" s="100"/>
      <c r="J7" s="100"/>
      <c r="K7" s="100"/>
      <c r="L7" s="100"/>
      <c r="M7" s="100"/>
      <c r="N7" s="100"/>
    </row>
    <row r="8" spans="1:14" x14ac:dyDescent="0.25">
      <c r="A8" s="9" t="s">
        <v>46</v>
      </c>
      <c r="B8" s="4">
        <f>'Combined Cash Book'!Y4</f>
        <v>22</v>
      </c>
      <c r="C8" s="3"/>
      <c r="F8" s="100" t="s">
        <v>59</v>
      </c>
      <c r="G8" s="100" t="s">
        <v>47</v>
      </c>
      <c r="H8" s="100"/>
      <c r="I8" s="100"/>
      <c r="J8" s="100"/>
      <c r="K8" s="100"/>
      <c r="L8" s="100"/>
      <c r="M8" s="100"/>
      <c r="N8" s="100"/>
    </row>
    <row r="9" spans="1:14" x14ac:dyDescent="0.25">
      <c r="A9" s="9" t="s">
        <v>49</v>
      </c>
      <c r="B9" s="4"/>
      <c r="C9" s="3"/>
    </row>
    <row r="10" spans="1:14" x14ac:dyDescent="0.25">
      <c r="A10" s="74" t="s">
        <v>52</v>
      </c>
      <c r="B10" s="4">
        <f>'Combined Cash Book'!C4</f>
        <v>277</v>
      </c>
      <c r="C10" s="3"/>
      <c r="F10" s="2"/>
      <c r="G10" s="2"/>
      <c r="H10" s="2"/>
    </row>
    <row r="11" spans="1:14" x14ac:dyDescent="0.25">
      <c r="A11" s="74"/>
      <c r="B11" s="4"/>
      <c r="C11" s="3"/>
      <c r="F11" s="2"/>
      <c r="G11" s="2"/>
      <c r="H11" s="2"/>
    </row>
    <row r="12" spans="1:14" x14ac:dyDescent="0.25">
      <c r="A12" s="74" t="str">
        <f>'Profit &amp; Loss Statement'!A34</f>
        <v>Surplus/ - Deficit for the year</v>
      </c>
      <c r="B12" s="4"/>
      <c r="C12" s="3">
        <f>'Profit &amp; Loss Statement'!C34</f>
        <v>-201</v>
      </c>
    </row>
    <row r="13" spans="1:14" x14ac:dyDescent="0.25">
      <c r="A13" s="75"/>
      <c r="B13" s="4">
        <f>SUM(B5:B12)</f>
        <v>299</v>
      </c>
      <c r="C13" s="3">
        <f>SUM(C5:C12)</f>
        <v>299</v>
      </c>
    </row>
    <row r="14" spans="1:14" ht="15.75" thickBot="1" x14ac:dyDescent="0.3">
      <c r="A14" s="10"/>
      <c r="B14" s="5"/>
      <c r="C14" s="76"/>
    </row>
    <row r="15" spans="1:14" x14ac:dyDescent="0.25">
      <c r="A15" s="100"/>
      <c r="B15" s="100"/>
      <c r="C15" s="100"/>
    </row>
    <row r="16" spans="1:14" x14ac:dyDescent="0.25">
      <c r="A16" s="100"/>
      <c r="B16" s="100"/>
      <c r="C16" s="100"/>
    </row>
    <row r="17" spans="1:3" x14ac:dyDescent="0.25">
      <c r="A17" s="100"/>
      <c r="B17" s="100"/>
      <c r="C17" s="100"/>
    </row>
    <row r="18" spans="1:3" x14ac:dyDescent="0.25">
      <c r="A18" s="100" t="s">
        <v>27</v>
      </c>
      <c r="B18" s="100" t="s">
        <v>29</v>
      </c>
      <c r="C18" s="100"/>
    </row>
    <row r="19" spans="1:3" x14ac:dyDescent="0.25">
      <c r="A19" s="100" t="s">
        <v>28</v>
      </c>
      <c r="B19" s="100" t="s">
        <v>0</v>
      </c>
      <c r="C19" s="100"/>
    </row>
    <row r="20" spans="1:3" x14ac:dyDescent="0.25">
      <c r="A20" s="100"/>
      <c r="B20" s="100"/>
      <c r="C20" s="100"/>
    </row>
    <row r="21" spans="1:3" x14ac:dyDescent="0.25">
      <c r="A21" s="100"/>
      <c r="B21" s="100"/>
      <c r="C21" s="100"/>
    </row>
    <row r="22" spans="1:3" x14ac:dyDescent="0.25">
      <c r="A22" s="100" t="s">
        <v>27</v>
      </c>
      <c r="B22" s="100" t="s">
        <v>29</v>
      </c>
      <c r="C22" s="100"/>
    </row>
    <row r="23" spans="1:3" x14ac:dyDescent="0.25">
      <c r="A23" s="100" t="s">
        <v>30</v>
      </c>
      <c r="B23" s="100" t="s">
        <v>0</v>
      </c>
      <c r="C23" s="100"/>
    </row>
    <row r="24" spans="1:3" x14ac:dyDescent="0.25">
      <c r="A24" s="100"/>
      <c r="B24" s="100"/>
      <c r="C24" s="100"/>
    </row>
  </sheetData>
  <sheetProtection algorithmName="SHA-512" hashValue="CqB1MG5mPBMAqQH9CNV0dS4MAKycWU9UVVGUGT9JCA90JSgnH5XtywaRuAayCwDzmOnWUPnwMLWxcZh1OYXtMA==" saltValue="Z+261h0NMtOOtzWzQ0Z/qQ==" spinCount="100000" sheet="1" scenarios="1" selectLockedCells="1"/>
  <protectedRanges>
    <protectedRange algorithmName="SHA-512" hashValue="GTa5xVyefVlxacsSjl76G0USwaJX95T9DBs+Y8jAQdCaXZmZ8ynMcwUK68+7R1U3OWwhWmzbJ4BwDY4zMu2WIw==" saltValue="gQ3HGdsHC5Jb3DKCE6CgTQ==" spinCount="100000" sqref="C2 C4:C1048576" name="Range1"/>
  </protectedRanges>
  <mergeCells count="1">
    <mergeCell ref="A2:C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Combined Cash Book</vt:lpstr>
      <vt:lpstr>Profit &amp; Loss Statement</vt:lpstr>
      <vt:lpstr>Balance Sheet</vt:lpstr>
      <vt:lpstr>'Balance Sheet'!Print_Area</vt:lpstr>
      <vt:lpstr>'Profit &amp; Loss Statement'!Print_Area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Sarita - Finansies</dc:creator>
  <cp:lastModifiedBy>Sarita - Finansies</cp:lastModifiedBy>
  <cp:lastPrinted>2017-04-11T12:53:36Z</cp:lastPrinted>
  <dcterms:created xsi:type="dcterms:W3CDTF">2017-01-11T08:13:12Z</dcterms:created>
  <dcterms:modified xsi:type="dcterms:W3CDTF">2017-04-12T09:06:08Z</dcterms:modified>
</cp:coreProperties>
</file>